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rfunkel\Dropbox\Viceroy Shared\SAMANTA\LINK - AW21 &amp; SS22\"/>
    </mc:Choice>
  </mc:AlternateContent>
  <xr:revisionPtr revIDLastSave="0" documentId="13_ncr:1_{6C6F5416-5005-42C5-BF16-E1E841D5D1E7}" xr6:coauthVersionLast="47" xr6:coauthVersionMax="47" xr10:uidLastSave="{00000000-0000-0000-0000-000000000000}"/>
  <bookViews>
    <workbookView xWindow="-120" yWindow="-120" windowWidth="29040" windowHeight="15840" activeTab="2" xr2:uid="{88ED3F64-4822-4A8B-91A3-9D8966B864A8}"/>
  </bookViews>
  <sheets>
    <sheet name="AW21" sheetId="1" r:id="rId1"/>
    <sheet name="SS22" sheetId="3" r:id="rId2"/>
    <sheet name="Classic (ongoing)" sheetId="2" r:id="rId3"/>
  </sheets>
  <definedNames>
    <definedName name="_xlnm._FilterDatabase" localSheetId="0" hidden="1">'AW21'!$A$13:$G$51</definedName>
    <definedName name="_xlnm.Print_Titles" localSheetId="0">'AW21'!$13:$13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3" i="3" l="1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21" i="2"/>
  <c r="F20" i="2"/>
  <c r="F27" i="2"/>
  <c r="F26" i="2"/>
  <c r="F25" i="2"/>
  <c r="F24" i="2"/>
  <c r="F23" i="2"/>
  <c r="F22" i="2"/>
  <c r="F19" i="2"/>
  <c r="F18" i="2"/>
  <c r="F17" i="2"/>
  <c r="F16" i="2"/>
  <c r="F15" i="2"/>
  <c r="F14" i="2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</calcChain>
</file>

<file path=xl/sharedStrings.xml><?xml version="1.0" encoding="utf-8"?>
<sst xmlns="http://schemas.openxmlformats.org/spreadsheetml/2006/main" count="566" uniqueCount="102">
  <si>
    <t>Size Conversion</t>
  </si>
  <si>
    <t>AU</t>
  </si>
  <si>
    <t>EUR</t>
  </si>
  <si>
    <t>SAMANTA AW21</t>
  </si>
  <si>
    <t>Color</t>
  </si>
  <si>
    <t>Sizes</t>
  </si>
  <si>
    <t>W/sale ex GST</t>
  </si>
  <si>
    <t>RRP incl GST</t>
  </si>
  <si>
    <t>HETE</t>
  </si>
  <si>
    <t>bra</t>
  </si>
  <si>
    <t>tattoo</t>
  </si>
  <si>
    <t>A142</t>
  </si>
  <si>
    <t>65 DEFGH, 70 CDEFGH, 75 CDEFG, 80 CDEF, 85 CDE</t>
  </si>
  <si>
    <t>A143</t>
  </si>
  <si>
    <t>65 EFGHIJ, 70 DEFGHIJ, 75 CDEFGHI, 80 CDEFGH, 85 CDEFG</t>
  </si>
  <si>
    <t>A337</t>
  </si>
  <si>
    <t>65 DEFGH, 70 CDEFGH, 75 BCDEFG, 80 BCDEF, 85 CDE</t>
  </si>
  <si>
    <t>A922</t>
  </si>
  <si>
    <t>65 HIJKLM, 70 GHIJKL, 75 FGHIJK, 80 EFGHIJ, 85 DEFGHI, 90 DEFGH, 95 DEFG</t>
  </si>
  <si>
    <t>brief</t>
  </si>
  <si>
    <t>B400</t>
  </si>
  <si>
    <t>S, M, L, XL, XXL, 3XL</t>
  </si>
  <si>
    <t>thong</t>
  </si>
  <si>
    <t>M300</t>
  </si>
  <si>
    <t>S, M, L, XL</t>
  </si>
  <si>
    <t>LEO</t>
  </si>
  <si>
    <t>anthracite</t>
  </si>
  <si>
    <t>A192</t>
  </si>
  <si>
    <t>65 EFGHI, 70 DEFGH, 75 CDEFG, 80 BCDEF, 85 CDE</t>
  </si>
  <si>
    <t>A911</t>
  </si>
  <si>
    <t>65 HIJKLMNOP, 70 GHIJKLMNO, 75 FGHIJKLMN, 80 EFGHIJKLM, 85 DEFGHIJKL, 90 DEFGHIJK, 95 DEFGHIJ</t>
  </si>
  <si>
    <t>string</t>
  </si>
  <si>
    <t>C300</t>
  </si>
  <si>
    <t>garter belt</t>
  </si>
  <si>
    <t>F50</t>
  </si>
  <si>
    <t>NYKS</t>
  </si>
  <si>
    <t>black</t>
  </si>
  <si>
    <t>A123</t>
  </si>
  <si>
    <t>65 EFGHIJ, 70 DEFGHI, 75 CDEFGH, 80 CDEFG, 85 CDEF</t>
  </si>
  <si>
    <t>A191</t>
  </si>
  <si>
    <t>65 CDEF, 70 BCDE, 75 ABCD, 80 BC</t>
  </si>
  <si>
    <t>A351</t>
  </si>
  <si>
    <t>65 CDEFGH, 70 BCDEFGH, 75 BCDEFG, 80 BCDEF, 85 CDE</t>
  </si>
  <si>
    <t>M400</t>
  </si>
  <si>
    <t>OLA</t>
  </si>
  <si>
    <t>malachite</t>
  </si>
  <si>
    <t>A125</t>
  </si>
  <si>
    <t>A333</t>
  </si>
  <si>
    <t>65 DEFGH, 70 CDEFGH, 75 BCDEFGH, 80 BCDEFG, 85 BCDEF</t>
  </si>
  <si>
    <t>PERLA</t>
  </si>
  <si>
    <t>aubergine</t>
  </si>
  <si>
    <t>A122</t>
  </si>
  <si>
    <t>65 EFGHI, 70 DEFGHI, 75 CDEFGH, 80 CDEFG, 85 CDEF, 90 CDE</t>
  </si>
  <si>
    <t>65 EFGHIJ, 70 DEFGHIJ, 75 CDEFGHI, 80 CDEFGH, 85 CDEFG, 90 CDEF</t>
  </si>
  <si>
    <t>A338</t>
  </si>
  <si>
    <t>65 CDEFG, 70 BCDEF, 75 BCDE, 80 BCD</t>
  </si>
  <si>
    <t>nightdress</t>
  </si>
  <si>
    <t>H60</t>
  </si>
  <si>
    <t>kimono</t>
  </si>
  <si>
    <t>N50</t>
  </si>
  <si>
    <t>ivory</t>
  </si>
  <si>
    <t>black, ivory</t>
  </si>
  <si>
    <t>65 EFGHIJ, 70 DEFGHI, 75 CDEFGH, 80 CDEFG, 85 CDEF, 90 CDE</t>
  </si>
  <si>
    <t>65 DEFGHIJ, 70 CDEFGHI, 75 BCDEFGH, 80 BCDEFG, 85 BCDEF</t>
  </si>
  <si>
    <t>ROSALIA</t>
  </si>
  <si>
    <t>beige,black,ivory</t>
  </si>
  <si>
    <t>A475</t>
  </si>
  <si>
    <t>65 CDEFGH, 70 BCDEFG, 75 BCDEF, 80 BCDE, 85 CD</t>
  </si>
  <si>
    <t>A479</t>
  </si>
  <si>
    <t>VICEROY LINGERIE</t>
  </si>
  <si>
    <t>ABN 94 071 827 477</t>
  </si>
  <si>
    <t xml:space="preserve">(03) 9877 9896 </t>
  </si>
  <si>
    <t>info@viceroylingerie.com.au</t>
  </si>
  <si>
    <t xml:space="preserve">327 Canterbury Rd </t>
  </si>
  <si>
    <t>Forest Hill VIC 3131</t>
  </si>
  <si>
    <t>beige,black</t>
  </si>
  <si>
    <t>Family</t>
  </si>
  <si>
    <t xml:space="preserve">Product </t>
  </si>
  <si>
    <t>Style N</t>
  </si>
  <si>
    <t>SAMANTA - ONGOING COLLECTION</t>
  </si>
  <si>
    <t>DANIELA</t>
  </si>
  <si>
    <t>65 EFGHIJ, 70 DEFGHIJ, 75 CDEFGHI, 80 CDEFGH, 85 CDEFG, 90CDEF</t>
  </si>
  <si>
    <t>HAZEL</t>
  </si>
  <si>
    <t>white</t>
  </si>
  <si>
    <t>NOVA</t>
  </si>
  <si>
    <t>coral</t>
  </si>
  <si>
    <t>A332</t>
  </si>
  <si>
    <t>65 CDEFGH, 70 BCDEFG, 75 BCDEF, 80 BCDE, 85 BCD</t>
  </si>
  <si>
    <t>NUT</t>
  </si>
  <si>
    <t>teal</t>
  </si>
  <si>
    <t>carmine</t>
  </si>
  <si>
    <t>cappucino</t>
  </si>
  <si>
    <t>RORA</t>
  </si>
  <si>
    <t>accessories</t>
  </si>
  <si>
    <t>V100</t>
  </si>
  <si>
    <t>S/M</t>
  </si>
  <si>
    <t>SOLA</t>
  </si>
  <si>
    <t>pastel</t>
  </si>
  <si>
    <t>STELLA</t>
  </si>
  <si>
    <t>rosy</t>
  </si>
  <si>
    <t>SAMANTA SS22</t>
  </si>
  <si>
    <t>Product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</si>
</sst>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name val="Arial CE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1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444444"/>
      <name val="Calibri"/>
      <family val="2"/>
      <scheme val="minor"/>
    </font>
    <font>
      <u/>
      <sz val="10"/>
      <color theme="10"/>
      <name val="Arial CE"/>
      <charset val="238"/>
    </font>
    <font>
      <sz val="10"/>
      <name val="Trebuchet MS"/>
      <family val="2"/>
      <charset val="238"/>
    </font>
    <font>
      <sz val="8"/>
      <name val="Trebuchet MS"/>
      <family val="2"/>
      <charset val="238"/>
    </font>
    <font>
      <sz val="11"/>
      <color indexed="8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0" fontId="7" fillId="0" borderId="0"/>
    <xf numFmtId="0" fontId="3" fillId="0" borderId="0"/>
    <xf numFmtId="0" fontId="12" fillId="0" borderId="0" applyNumberFormat="0" applyFill="0" applyBorder="0" applyAlignment="0" applyProtection="0"/>
    <xf numFmtId="0" fontId="15" fillId="0" borderId="0"/>
  </cellStyleXfs>
  <cellXfs count="89">
    <xf numFmtId="0" fontId="0" fillId="0" borderId="0" xfId="0"/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/>
    </xf>
    <xf numFmtId="9" fontId="9" fillId="4" borderId="4" xfId="1" applyFont="1" applyFill="1" applyBorder="1" applyAlignment="1" applyProtection="1">
      <alignment horizontal="center" vertical="center" wrapText="1"/>
    </xf>
    <xf numFmtId="0" fontId="4" fillId="0" borderId="6" xfId="3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>
      <alignment horizontal="center" vertical="center" wrapText="1"/>
    </xf>
    <xf numFmtId="4" fontId="4" fillId="0" borderId="6" xfId="3" applyNumberFormat="1" applyFont="1" applyBorder="1" applyAlignment="1" applyProtection="1">
      <alignment horizontal="center" vertical="center" wrapText="1"/>
      <protection locked="0"/>
    </xf>
    <xf numFmtId="4" fontId="4" fillId="0" borderId="6" xfId="0" applyNumberFormat="1" applyFont="1" applyBorder="1" applyAlignment="1">
      <alignment horizontal="center" vertical="center" wrapText="1"/>
    </xf>
    <xf numFmtId="0" fontId="4" fillId="0" borderId="3" xfId="3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center" vertical="center" wrapText="1"/>
    </xf>
    <xf numFmtId="4" fontId="4" fillId="0" borderId="3" xfId="3" applyNumberFormat="1" applyFont="1" applyBorder="1" applyAlignment="1" applyProtection="1">
      <alignment horizontal="center" vertical="center" wrapText="1"/>
      <protection locked="0"/>
    </xf>
    <xf numFmtId="4" fontId="4" fillId="0" borderId="3" xfId="0" applyNumberFormat="1" applyFont="1" applyBorder="1" applyAlignment="1">
      <alignment horizontal="center" vertical="center" wrapText="1"/>
    </xf>
    <xf numFmtId="0" fontId="4" fillId="0" borderId="4" xfId="3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 wrapText="1"/>
    </xf>
    <xf numFmtId="4" fontId="4" fillId="0" borderId="4" xfId="3" applyNumberFormat="1" applyFont="1" applyBorder="1" applyAlignment="1" applyProtection="1">
      <alignment horizontal="center" vertical="center" wrapText="1"/>
      <protection locked="0"/>
    </xf>
    <xf numFmtId="4" fontId="4" fillId="0" borderId="4" xfId="0" applyNumberFormat="1" applyFont="1" applyBorder="1" applyAlignment="1">
      <alignment horizontal="center" vertical="center" wrapText="1"/>
    </xf>
    <xf numFmtId="0" fontId="4" fillId="0" borderId="9" xfId="3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>
      <alignment horizontal="center" vertical="center" wrapText="1"/>
    </xf>
    <xf numFmtId="4" fontId="4" fillId="0" borderId="9" xfId="3" applyNumberFormat="1" applyFont="1" applyBorder="1" applyAlignment="1" applyProtection="1">
      <alignment horizontal="center" vertical="center" wrapText="1"/>
      <protection locked="0"/>
    </xf>
    <xf numFmtId="4" fontId="4" fillId="0" borderId="9" xfId="0" applyNumberFormat="1" applyFont="1" applyBorder="1" applyAlignment="1">
      <alignment horizontal="center" vertical="center" wrapText="1"/>
    </xf>
    <xf numFmtId="0" fontId="4" fillId="0" borderId="3" xfId="3" applyFont="1" applyBorder="1" applyAlignment="1">
      <alignment horizontal="center" vertical="center" wrapText="1"/>
    </xf>
    <xf numFmtId="0" fontId="4" fillId="0" borderId="9" xfId="3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10" fillId="0" borderId="0" xfId="0" applyFont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0" fontId="1" fillId="0" borderId="0" xfId="2" applyFont="1" applyAlignment="1">
      <alignment horizontal="center"/>
    </xf>
    <xf numFmtId="0" fontId="1" fillId="0" borderId="0" xfId="2" applyFont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/>
    <xf numFmtId="0" fontId="5" fillId="3" borderId="0" xfId="0" applyFont="1" applyFill="1" applyAlignment="1">
      <alignment horizontal="center" wrapText="1"/>
    </xf>
    <xf numFmtId="0" fontId="5" fillId="3" borderId="0" xfId="0" applyFont="1" applyFill="1" applyAlignment="1">
      <alignment horizontal="center"/>
    </xf>
    <xf numFmtId="4" fontId="9" fillId="4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6" xfId="3" applyFont="1" applyBorder="1" applyAlignment="1" applyProtection="1">
      <alignment horizontal="center" vertical="center"/>
      <protection locked="0"/>
    </xf>
    <xf numFmtId="0" fontId="4" fillId="0" borderId="6" xfId="3" applyFont="1" applyBorder="1" applyAlignment="1">
      <alignment horizontal="center" vertical="center"/>
    </xf>
    <xf numFmtId="0" fontId="4" fillId="0" borderId="6" xfId="3" applyFont="1" applyBorder="1" applyAlignment="1">
      <alignment horizontal="center" vertical="center" wrapText="1"/>
    </xf>
    <xf numFmtId="4" fontId="4" fillId="0" borderId="6" xfId="3" applyNumberFormat="1" applyFont="1" applyBorder="1" applyAlignment="1" applyProtection="1">
      <alignment horizontal="center" vertical="center"/>
      <protection locked="0"/>
    </xf>
    <xf numFmtId="4" fontId="4" fillId="0" borderId="6" xfId="0" applyNumberFormat="1" applyFont="1" applyBorder="1" applyAlignment="1">
      <alignment horizontal="center" vertical="center"/>
    </xf>
    <xf numFmtId="0" fontId="4" fillId="0" borderId="3" xfId="3" applyFont="1" applyBorder="1" applyAlignment="1" applyProtection="1">
      <alignment horizontal="center" vertical="center"/>
      <protection locked="0"/>
    </xf>
    <xf numFmtId="0" fontId="4" fillId="0" borderId="3" xfId="3" applyFont="1" applyBorder="1" applyAlignment="1">
      <alignment horizontal="center" vertical="center"/>
    </xf>
    <xf numFmtId="4" fontId="4" fillId="0" borderId="3" xfId="3" applyNumberFormat="1" applyFont="1" applyBorder="1" applyAlignment="1" applyProtection="1">
      <alignment horizontal="center" vertical="center"/>
      <protection locked="0"/>
    </xf>
    <xf numFmtId="4" fontId="4" fillId="0" borderId="3" xfId="0" applyNumberFormat="1" applyFont="1" applyBorder="1" applyAlignment="1">
      <alignment horizontal="center" vertical="center"/>
    </xf>
    <xf numFmtId="0" fontId="4" fillId="0" borderId="0" xfId="0" applyFont="1" applyProtection="1">
      <protection locked="0"/>
    </xf>
    <xf numFmtId="0" fontId="4" fillId="0" borderId="4" xfId="3" applyFont="1" applyBorder="1" applyAlignment="1" applyProtection="1">
      <alignment horizontal="center" vertical="center"/>
      <protection locked="0"/>
    </xf>
    <xf numFmtId="0" fontId="4" fillId="0" borderId="4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 wrapText="1"/>
    </xf>
    <xf numFmtId="4" fontId="4" fillId="0" borderId="4" xfId="3" applyNumberFormat="1" applyFont="1" applyBorder="1" applyAlignment="1" applyProtection="1">
      <alignment horizontal="center" vertical="center"/>
      <protection locked="0"/>
    </xf>
    <xf numFmtId="4" fontId="4" fillId="0" borderId="4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2" fillId="0" borderId="0" xfId="4" applyAlignment="1">
      <alignment horizontal="center"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2" fontId="13" fillId="0" borderId="0" xfId="0" applyNumberFormat="1" applyFont="1" applyAlignment="1">
      <alignment horizontal="center" wrapText="1"/>
    </xf>
    <xf numFmtId="0" fontId="13" fillId="0" borderId="3" xfId="3" applyFont="1" applyBorder="1" applyAlignment="1" applyProtection="1">
      <alignment horizontal="center" wrapText="1"/>
      <protection locked="0"/>
    </xf>
    <xf numFmtId="0" fontId="13" fillId="0" borderId="3" xfId="0" applyFont="1" applyBorder="1" applyAlignment="1">
      <alignment horizontal="center" wrapText="1"/>
    </xf>
    <xf numFmtId="2" fontId="13" fillId="0" borderId="3" xfId="3" applyNumberFormat="1" applyFont="1" applyBorder="1" applyAlignment="1" applyProtection="1">
      <alignment horizontal="center" wrapText="1"/>
      <protection locked="0"/>
    </xf>
    <xf numFmtId="0" fontId="13" fillId="5" borderId="0" xfId="3" applyFont="1" applyFill="1" applyAlignment="1">
      <alignment wrapText="1"/>
    </xf>
    <xf numFmtId="0" fontId="13" fillId="0" borderId="0" xfId="3" applyFont="1" applyAlignment="1">
      <alignment horizontal="center" wrapText="1"/>
    </xf>
    <xf numFmtId="0" fontId="13" fillId="0" borderId="0" xfId="5" applyFont="1" applyAlignment="1">
      <alignment horizontal="center" wrapText="1"/>
    </xf>
    <xf numFmtId="0" fontId="13" fillId="5" borderId="0" xfId="0" applyFont="1" applyFill="1" applyAlignment="1">
      <alignment wrapText="1"/>
    </xf>
    <xf numFmtId="0" fontId="0" fillId="0" borderId="0" xfId="0" applyAlignment="1">
      <alignment wrapText="1"/>
    </xf>
    <xf numFmtId="4" fontId="13" fillId="0" borderId="0" xfId="0" applyNumberFormat="1" applyFont="1" applyAlignment="1">
      <alignment horizontal="center" wrapText="1"/>
    </xf>
    <xf numFmtId="4" fontId="13" fillId="0" borderId="3" xfId="0" applyNumberFormat="1" applyFont="1" applyBorder="1" applyAlignment="1">
      <alignment horizont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Hyperlink" xfId="4" builtinId="8"/>
    <cellStyle name="Normal" xfId="0" builtinId="0"/>
    <cellStyle name="Normalny 2" xfId="2" xr:uid="{2C769AAC-61DC-487D-B6E8-691362AA46D5}"/>
    <cellStyle name="Normalny_CENNIK KONTRAKTACYJNY WL 2016_PLN" xfId="5" xr:uid="{7F9C6CC2-C73C-4CF5-A116-79C5BFE79022}"/>
    <cellStyle name="Normalny_plan kolekcji wiosna - lato 2005 wwrsja poprawiona" xfId="3" xr:uid="{17BEA897-D55A-4FF0-ACCE-EB2056050D09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66675</xdr:rowOff>
    </xdr:from>
    <xdr:to>
      <xdr:col>2</xdr:col>
      <xdr:colOff>371476</xdr:colOff>
      <xdr:row>6</xdr:row>
      <xdr:rowOff>31110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58AF8A0-C9C9-43CC-9E11-53B43AF9A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66675"/>
          <a:ext cx="2000250" cy="1107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95250</xdr:rowOff>
    </xdr:from>
    <xdr:to>
      <xdr:col>3</xdr:col>
      <xdr:colOff>161925</xdr:colOff>
      <xdr:row>6</xdr:row>
      <xdr:rowOff>59685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7956968-DB64-4989-B6D3-D9C099BC9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5250"/>
          <a:ext cx="2000250" cy="1107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76200</xdr:colOff>
      <xdr:row>0</xdr:row>
      <xdr:rowOff>95250</xdr:rowOff>
    </xdr:from>
    <xdr:ext cx="2000250" cy="1107435"/>
    <xdr:pic>
      <xdr:nvPicPr>
        <xdr:cNvPr id="6" name="Picture 5">
          <a:extLst>
            <a:ext uri="{FF2B5EF4-FFF2-40B4-BE49-F238E27FC236}">
              <a16:creationId xmlns:a16="http://schemas.microsoft.com/office/drawing/2014/main" id="{AA25ABD4-1CC8-48F9-A907-EEF269AE2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5250"/>
          <a:ext cx="2000250" cy="1107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104775</xdr:rowOff>
    </xdr:from>
    <xdr:to>
      <xdr:col>2</xdr:col>
      <xdr:colOff>901096</xdr:colOff>
      <xdr:row>6</xdr:row>
      <xdr:rowOff>123825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9315D7F-1917-49D3-8BA6-05378EE98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104775"/>
          <a:ext cx="2148870" cy="1162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viceroylingerie.com.a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viceroylingerie.com.au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info@viceroylingerie.com.a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300E5-F598-444B-B899-DA0A97B2E128}">
  <sheetPr>
    <pageSetUpPr fitToPage="1"/>
  </sheetPr>
  <dimension ref="A1:G51"/>
  <sheetViews>
    <sheetView showZeros="0" zoomScaleNormal="100" workbookViewId="0">
      <pane xSplit="4" ySplit="13" topLeftCell="E26" activePane="bottomRight" state="frozen"/>
      <selection pane="topRight" activeCell="E1" sqref="E1"/>
      <selection pane="bottomLeft" activeCell="A8" sqref="A8"/>
      <selection pane="bottomRight" activeCell="S27" sqref="S27"/>
    </sheetView>
  </sheetViews>
  <sheetFormatPr defaultRowHeight="15"/>
  <cols>
    <col min="1" max="1" width="9.85546875" style="1" bestFit="1" customWidth="1"/>
    <col min="2" max="2" width="15.42578125" style="1" bestFit="1" customWidth="1"/>
    <col min="3" max="3" width="10.140625" style="1" bestFit="1" customWidth="1"/>
    <col min="4" max="4" width="10.7109375" style="1" customWidth="1"/>
    <col min="5" max="5" width="26" style="1" customWidth="1"/>
    <col min="6" max="6" width="14" style="30" bestFit="1" customWidth="1"/>
    <col min="7" max="7" width="12.85546875" style="30" bestFit="1" customWidth="1"/>
    <col min="8" max="201" width="9.140625" style="1" customWidth="1"/>
    <col min="202" max="16384" width="9.140625" style="1"/>
  </cols>
  <sheetData>
    <row r="1" spans="1:7">
      <c r="F1" s="81" t="s">
        <v>0</v>
      </c>
      <c r="G1" s="82"/>
    </row>
    <row r="2" spans="1:7">
      <c r="A2" s="2"/>
      <c r="B2" s="2"/>
      <c r="C2" s="2"/>
      <c r="D2" s="3"/>
      <c r="E2" s="2" t="s">
        <v>69</v>
      </c>
      <c r="F2" s="4" t="s">
        <v>1</v>
      </c>
      <c r="G2" s="4" t="s">
        <v>2</v>
      </c>
    </row>
    <row r="3" spans="1:7">
      <c r="A3" s="2"/>
      <c r="B3" s="2"/>
      <c r="C3" s="2"/>
      <c r="D3" s="5"/>
      <c r="E3" s="2" t="s">
        <v>70</v>
      </c>
      <c r="F3" s="6">
        <v>8</v>
      </c>
      <c r="G3" s="4">
        <v>65</v>
      </c>
    </row>
    <row r="4" spans="1:7">
      <c r="A4" s="2"/>
      <c r="B4" s="2"/>
      <c r="C4" s="2"/>
      <c r="D4" s="5"/>
      <c r="E4" s="63" t="s">
        <v>71</v>
      </c>
      <c r="F4" s="6">
        <v>10</v>
      </c>
      <c r="G4" s="4">
        <v>70</v>
      </c>
    </row>
    <row r="5" spans="1:7">
      <c r="A5" s="2"/>
      <c r="B5" s="2"/>
      <c r="C5" s="2"/>
      <c r="D5" s="7"/>
      <c r="E5" s="63" t="s">
        <v>72</v>
      </c>
      <c r="F5" s="6">
        <v>12</v>
      </c>
      <c r="G5" s="4">
        <v>75</v>
      </c>
    </row>
    <row r="6" spans="1:7">
      <c r="A6" s="2"/>
      <c r="B6" s="2"/>
      <c r="C6" s="2"/>
      <c r="D6" s="7"/>
      <c r="E6" s="2" t="s">
        <v>73</v>
      </c>
      <c r="F6" s="6">
        <v>14</v>
      </c>
      <c r="G6" s="4">
        <v>80</v>
      </c>
    </row>
    <row r="7" spans="1:7">
      <c r="A7" s="2"/>
      <c r="B7" s="2"/>
      <c r="C7" s="2"/>
      <c r="D7" s="7"/>
      <c r="E7" s="2" t="s">
        <v>74</v>
      </c>
      <c r="F7" s="6">
        <v>16</v>
      </c>
      <c r="G7" s="4">
        <v>85</v>
      </c>
    </row>
    <row r="8" spans="1:7">
      <c r="A8" s="2"/>
      <c r="B8" s="2"/>
      <c r="C8" s="2"/>
      <c r="D8" s="7"/>
      <c r="E8" s="2"/>
      <c r="F8" s="6">
        <v>18</v>
      </c>
      <c r="G8" s="4">
        <v>90</v>
      </c>
    </row>
    <row r="9" spans="1:7">
      <c r="A9" s="2"/>
      <c r="B9" s="2"/>
      <c r="C9" s="2"/>
      <c r="D9" s="7"/>
      <c r="E9" s="2"/>
      <c r="F9" s="6">
        <v>20</v>
      </c>
      <c r="G9" s="4">
        <v>95</v>
      </c>
    </row>
    <row r="10" spans="1:7">
      <c r="A10" s="2"/>
      <c r="B10" s="2"/>
      <c r="C10" s="2"/>
      <c r="D10" s="7"/>
      <c r="E10" s="2"/>
      <c r="F10" s="8"/>
      <c r="G10" s="9"/>
    </row>
    <row r="11" spans="1:7" ht="21">
      <c r="A11" s="83" t="s">
        <v>3</v>
      </c>
      <c r="B11" s="83"/>
      <c r="C11" s="83"/>
      <c r="D11" s="83"/>
      <c r="E11" s="83"/>
      <c r="F11" s="83"/>
      <c r="G11" s="83"/>
    </row>
    <row r="12" spans="1:7">
      <c r="F12" s="1"/>
      <c r="G12" s="1"/>
    </row>
    <row r="13" spans="1:7" ht="32.25" thickBot="1">
      <c r="A13" s="10" t="s">
        <v>76</v>
      </c>
      <c r="B13" s="10" t="s">
        <v>77</v>
      </c>
      <c r="C13" s="11" t="s">
        <v>4</v>
      </c>
      <c r="D13" s="10" t="s">
        <v>78</v>
      </c>
      <c r="E13" s="10" t="s">
        <v>5</v>
      </c>
      <c r="F13" s="44" t="s">
        <v>6</v>
      </c>
      <c r="G13" s="44" t="s">
        <v>7</v>
      </c>
    </row>
    <row r="14" spans="1:7" ht="30">
      <c r="A14" s="79" t="s">
        <v>8</v>
      </c>
      <c r="B14" s="12" t="s">
        <v>9</v>
      </c>
      <c r="C14" s="13" t="s">
        <v>10</v>
      </c>
      <c r="D14" s="13" t="s">
        <v>11</v>
      </c>
      <c r="E14" s="13" t="s">
        <v>12</v>
      </c>
      <c r="F14" s="14">
        <f>G14/11*10/2</f>
        <v>59.068181818181813</v>
      </c>
      <c r="G14" s="15">
        <v>129.94999999999999</v>
      </c>
    </row>
    <row r="15" spans="1:7" ht="45">
      <c r="A15" s="79"/>
      <c r="B15" s="16" t="s">
        <v>9</v>
      </c>
      <c r="C15" s="17" t="s">
        <v>10</v>
      </c>
      <c r="D15" s="17" t="s">
        <v>13</v>
      </c>
      <c r="E15" s="17" t="s">
        <v>14</v>
      </c>
      <c r="F15" s="18">
        <f t="shared" ref="F15:F51" si="0">G15/11*10/2</f>
        <v>61.340909090909086</v>
      </c>
      <c r="G15" s="19">
        <v>134.94999999999999</v>
      </c>
    </row>
    <row r="16" spans="1:7" ht="30">
      <c r="A16" s="79"/>
      <c r="B16" s="16" t="s">
        <v>9</v>
      </c>
      <c r="C16" s="17" t="s">
        <v>10</v>
      </c>
      <c r="D16" s="17" t="s">
        <v>15</v>
      </c>
      <c r="E16" s="17" t="s">
        <v>16</v>
      </c>
      <c r="F16" s="18">
        <f t="shared" si="0"/>
        <v>61.340909090909086</v>
      </c>
      <c r="G16" s="19">
        <v>134.94999999999999</v>
      </c>
    </row>
    <row r="17" spans="1:7" ht="45">
      <c r="A17" s="79"/>
      <c r="B17" s="16" t="s">
        <v>9</v>
      </c>
      <c r="C17" s="17" t="s">
        <v>10</v>
      </c>
      <c r="D17" s="17" t="s">
        <v>17</v>
      </c>
      <c r="E17" s="17" t="s">
        <v>18</v>
      </c>
      <c r="F17" s="18">
        <f t="shared" si="0"/>
        <v>63.613636363636353</v>
      </c>
      <c r="G17" s="19">
        <v>139.94999999999999</v>
      </c>
    </row>
    <row r="18" spans="1:7" ht="15" customHeight="1">
      <c r="A18" s="79"/>
      <c r="B18" s="16" t="s">
        <v>19</v>
      </c>
      <c r="C18" s="17" t="s">
        <v>10</v>
      </c>
      <c r="D18" s="17" t="s">
        <v>20</v>
      </c>
      <c r="E18" s="17" t="s">
        <v>21</v>
      </c>
      <c r="F18" s="18">
        <f t="shared" si="0"/>
        <v>31.795454545454547</v>
      </c>
      <c r="G18" s="19">
        <v>69.95</v>
      </c>
    </row>
    <row r="19" spans="1:7" ht="15" customHeight="1" thickBot="1">
      <c r="A19" s="80"/>
      <c r="B19" s="20" t="s">
        <v>22</v>
      </c>
      <c r="C19" s="21" t="s">
        <v>10</v>
      </c>
      <c r="D19" s="21" t="s">
        <v>23</v>
      </c>
      <c r="E19" s="21" t="s">
        <v>24</v>
      </c>
      <c r="F19" s="22">
        <f t="shared" si="0"/>
        <v>31.795454545454547</v>
      </c>
      <c r="G19" s="23">
        <v>69.95</v>
      </c>
    </row>
    <row r="20" spans="1:7" ht="30">
      <c r="A20" s="78" t="s">
        <v>25</v>
      </c>
      <c r="B20" s="24" t="s">
        <v>9</v>
      </c>
      <c r="C20" s="25" t="s">
        <v>26</v>
      </c>
      <c r="D20" s="25" t="s">
        <v>11</v>
      </c>
      <c r="E20" s="25" t="s">
        <v>12</v>
      </c>
      <c r="F20" s="26">
        <f t="shared" si="0"/>
        <v>49.977272727272734</v>
      </c>
      <c r="G20" s="27">
        <v>109.95</v>
      </c>
    </row>
    <row r="21" spans="1:7" ht="30">
      <c r="A21" s="79"/>
      <c r="B21" s="16" t="s">
        <v>9</v>
      </c>
      <c r="C21" s="17" t="s">
        <v>26</v>
      </c>
      <c r="D21" s="17" t="s">
        <v>27</v>
      </c>
      <c r="E21" s="28" t="s">
        <v>28</v>
      </c>
      <c r="F21" s="18">
        <f t="shared" si="0"/>
        <v>49.977272727272734</v>
      </c>
      <c r="G21" s="19">
        <v>109.95</v>
      </c>
    </row>
    <row r="22" spans="1:7" ht="75">
      <c r="A22" s="79"/>
      <c r="B22" s="16" t="s">
        <v>9</v>
      </c>
      <c r="C22" s="17" t="s">
        <v>26</v>
      </c>
      <c r="D22" s="17" t="s">
        <v>29</v>
      </c>
      <c r="E22" s="28" t="s">
        <v>30</v>
      </c>
      <c r="F22" s="18">
        <f t="shared" si="0"/>
        <v>56.795454545454547</v>
      </c>
      <c r="G22" s="19">
        <v>124.95</v>
      </c>
    </row>
    <row r="23" spans="1:7">
      <c r="A23" s="79"/>
      <c r="B23" s="16" t="s">
        <v>19</v>
      </c>
      <c r="C23" s="17" t="s">
        <v>26</v>
      </c>
      <c r="D23" s="17" t="s">
        <v>20</v>
      </c>
      <c r="E23" s="17" t="s">
        <v>21</v>
      </c>
      <c r="F23" s="18">
        <f t="shared" si="0"/>
        <v>24.97727272727273</v>
      </c>
      <c r="G23" s="19">
        <v>54.95</v>
      </c>
    </row>
    <row r="24" spans="1:7">
      <c r="A24" s="79"/>
      <c r="B24" s="16" t="s">
        <v>31</v>
      </c>
      <c r="C24" s="17" t="s">
        <v>26</v>
      </c>
      <c r="D24" s="17" t="s">
        <v>32</v>
      </c>
      <c r="E24" s="28" t="s">
        <v>24</v>
      </c>
      <c r="F24" s="18">
        <f t="shared" si="0"/>
        <v>18.15909090909091</v>
      </c>
      <c r="G24" s="19">
        <v>39.950000000000003</v>
      </c>
    </row>
    <row r="25" spans="1:7">
      <c r="A25" s="79"/>
      <c r="B25" s="16" t="s">
        <v>33</v>
      </c>
      <c r="C25" s="17" t="s">
        <v>26</v>
      </c>
      <c r="D25" s="17" t="s">
        <v>34</v>
      </c>
      <c r="E25" s="28" t="s">
        <v>24</v>
      </c>
      <c r="F25" s="18">
        <f t="shared" si="0"/>
        <v>22.704545454545453</v>
      </c>
      <c r="G25" s="19">
        <v>49.95</v>
      </c>
    </row>
    <row r="26" spans="1:7" ht="15.75" thickBot="1">
      <c r="A26" s="80"/>
      <c r="B26" s="20" t="s">
        <v>22</v>
      </c>
      <c r="C26" s="21" t="s">
        <v>26</v>
      </c>
      <c r="D26" s="21" t="s">
        <v>23</v>
      </c>
      <c r="E26" s="21" t="s">
        <v>24</v>
      </c>
      <c r="F26" s="22">
        <f t="shared" si="0"/>
        <v>31.795454545454547</v>
      </c>
      <c r="G26" s="23">
        <v>69.95</v>
      </c>
    </row>
    <row r="27" spans="1:7" ht="30">
      <c r="A27" s="78" t="s">
        <v>35</v>
      </c>
      <c r="B27" s="24" t="s">
        <v>9</v>
      </c>
      <c r="C27" s="25" t="s">
        <v>36</v>
      </c>
      <c r="D27" s="25" t="s">
        <v>37</v>
      </c>
      <c r="E27" s="29" t="s">
        <v>38</v>
      </c>
      <c r="F27" s="26">
        <f t="shared" si="0"/>
        <v>54.522727272727273</v>
      </c>
      <c r="G27" s="27">
        <v>119.95</v>
      </c>
    </row>
    <row r="28" spans="1:7" ht="30">
      <c r="A28" s="79"/>
      <c r="B28" s="16" t="s">
        <v>9</v>
      </c>
      <c r="C28" s="17" t="s">
        <v>36</v>
      </c>
      <c r="D28" s="17" t="s">
        <v>39</v>
      </c>
      <c r="E28" s="28" t="s">
        <v>40</v>
      </c>
      <c r="F28" s="18">
        <f t="shared" si="0"/>
        <v>45.43181818181818</v>
      </c>
      <c r="G28" s="19">
        <v>99.95</v>
      </c>
    </row>
    <row r="29" spans="1:7" ht="30">
      <c r="A29" s="79"/>
      <c r="B29" s="16" t="s">
        <v>9</v>
      </c>
      <c r="C29" s="17" t="s">
        <v>36</v>
      </c>
      <c r="D29" s="17" t="s">
        <v>41</v>
      </c>
      <c r="E29" s="17" t="s">
        <v>42</v>
      </c>
      <c r="F29" s="18">
        <f t="shared" si="0"/>
        <v>54.522727272727273</v>
      </c>
      <c r="G29" s="19">
        <v>119.95</v>
      </c>
    </row>
    <row r="30" spans="1:7">
      <c r="A30" s="79"/>
      <c r="B30" s="16" t="s">
        <v>19</v>
      </c>
      <c r="C30" s="17" t="s">
        <v>36</v>
      </c>
      <c r="D30" s="17" t="s">
        <v>20</v>
      </c>
      <c r="E30" s="17" t="s">
        <v>21</v>
      </c>
      <c r="F30" s="18">
        <f t="shared" si="0"/>
        <v>29.522727272727277</v>
      </c>
      <c r="G30" s="19">
        <v>64.95</v>
      </c>
    </row>
    <row r="31" spans="1:7">
      <c r="A31" s="79"/>
      <c r="B31" s="16" t="s">
        <v>22</v>
      </c>
      <c r="C31" s="17" t="s">
        <v>36</v>
      </c>
      <c r="D31" s="17" t="s">
        <v>23</v>
      </c>
      <c r="E31" s="17" t="s">
        <v>24</v>
      </c>
      <c r="F31" s="18">
        <f t="shared" si="0"/>
        <v>27.25</v>
      </c>
      <c r="G31" s="19">
        <v>59.95</v>
      </c>
    </row>
    <row r="32" spans="1:7" ht="15.75" thickBot="1">
      <c r="A32" s="80"/>
      <c r="B32" s="20" t="s">
        <v>22</v>
      </c>
      <c r="C32" s="21" t="s">
        <v>36</v>
      </c>
      <c r="D32" s="21" t="s">
        <v>43</v>
      </c>
      <c r="E32" s="21" t="s">
        <v>24</v>
      </c>
      <c r="F32" s="22">
        <f t="shared" si="0"/>
        <v>40.88636363636364</v>
      </c>
      <c r="G32" s="23">
        <v>89.95</v>
      </c>
    </row>
    <row r="33" spans="1:7" ht="45">
      <c r="A33" s="78" t="s">
        <v>44</v>
      </c>
      <c r="B33" s="24" t="s">
        <v>9</v>
      </c>
      <c r="C33" s="25" t="s">
        <v>45</v>
      </c>
      <c r="D33" s="25" t="s">
        <v>46</v>
      </c>
      <c r="E33" s="25" t="s">
        <v>14</v>
      </c>
      <c r="F33" s="26">
        <f t="shared" si="0"/>
        <v>59.068181818181813</v>
      </c>
      <c r="G33" s="27">
        <v>129.94999999999999</v>
      </c>
    </row>
    <row r="34" spans="1:7" ht="45">
      <c r="A34" s="79"/>
      <c r="B34" s="16" t="s">
        <v>9</v>
      </c>
      <c r="C34" s="17" t="s">
        <v>45</v>
      </c>
      <c r="D34" s="17" t="s">
        <v>13</v>
      </c>
      <c r="E34" s="17" t="s">
        <v>14</v>
      </c>
      <c r="F34" s="18">
        <f t="shared" si="0"/>
        <v>56.795454545454547</v>
      </c>
      <c r="G34" s="19">
        <v>124.95</v>
      </c>
    </row>
    <row r="35" spans="1:7" ht="45">
      <c r="A35" s="79"/>
      <c r="B35" s="16" t="s">
        <v>9</v>
      </c>
      <c r="C35" s="17" t="s">
        <v>45</v>
      </c>
      <c r="D35" s="17" t="s">
        <v>47</v>
      </c>
      <c r="E35" s="28" t="s">
        <v>48</v>
      </c>
      <c r="F35" s="18">
        <f t="shared" si="0"/>
        <v>59.068181818181813</v>
      </c>
      <c r="G35" s="19">
        <v>129.94999999999999</v>
      </c>
    </row>
    <row r="36" spans="1:7" ht="75">
      <c r="A36" s="79"/>
      <c r="B36" s="16" t="s">
        <v>9</v>
      </c>
      <c r="C36" s="17" t="s">
        <v>45</v>
      </c>
      <c r="D36" s="17" t="s">
        <v>29</v>
      </c>
      <c r="E36" s="28" t="s">
        <v>30</v>
      </c>
      <c r="F36" s="18">
        <f t="shared" si="0"/>
        <v>63.613636363636353</v>
      </c>
      <c r="G36" s="19">
        <v>139.94999999999999</v>
      </c>
    </row>
    <row r="37" spans="1:7">
      <c r="A37" s="79"/>
      <c r="B37" s="16" t="s">
        <v>19</v>
      </c>
      <c r="C37" s="17" t="s">
        <v>45</v>
      </c>
      <c r="D37" s="17" t="s">
        <v>20</v>
      </c>
      <c r="E37" s="17" t="s">
        <v>21</v>
      </c>
      <c r="F37" s="18">
        <f t="shared" si="0"/>
        <v>31.795454545454547</v>
      </c>
      <c r="G37" s="19">
        <v>69.95</v>
      </c>
    </row>
    <row r="38" spans="1:7" ht="15.75" thickBot="1">
      <c r="A38" s="80"/>
      <c r="B38" s="20" t="s">
        <v>22</v>
      </c>
      <c r="C38" s="21" t="s">
        <v>45</v>
      </c>
      <c r="D38" s="21" t="s">
        <v>23</v>
      </c>
      <c r="E38" s="21" t="s">
        <v>24</v>
      </c>
      <c r="F38" s="22">
        <f t="shared" si="0"/>
        <v>27.25</v>
      </c>
      <c r="G38" s="23">
        <v>59.95</v>
      </c>
    </row>
    <row r="39" spans="1:7" ht="45">
      <c r="A39" s="78" t="s">
        <v>49</v>
      </c>
      <c r="B39" s="24" t="s">
        <v>9</v>
      </c>
      <c r="C39" s="25" t="s">
        <v>50</v>
      </c>
      <c r="D39" s="25" t="s">
        <v>51</v>
      </c>
      <c r="E39" s="29" t="s">
        <v>52</v>
      </c>
      <c r="F39" s="26">
        <f t="shared" si="0"/>
        <v>54.522727272727273</v>
      </c>
      <c r="G39" s="27">
        <v>119.95</v>
      </c>
    </row>
    <row r="40" spans="1:7" ht="30">
      <c r="A40" s="79"/>
      <c r="B40" s="16" t="s">
        <v>9</v>
      </c>
      <c r="C40" s="17" t="s">
        <v>50</v>
      </c>
      <c r="D40" s="17" t="s">
        <v>11</v>
      </c>
      <c r="E40" s="17" t="s">
        <v>12</v>
      </c>
      <c r="F40" s="18">
        <f t="shared" si="0"/>
        <v>54.522727272727273</v>
      </c>
      <c r="G40" s="19">
        <v>119.95</v>
      </c>
    </row>
    <row r="41" spans="1:7" ht="45">
      <c r="A41" s="79"/>
      <c r="B41" s="16" t="s">
        <v>9</v>
      </c>
      <c r="C41" s="17" t="s">
        <v>50</v>
      </c>
      <c r="D41" s="17" t="s">
        <v>13</v>
      </c>
      <c r="E41" s="17" t="s">
        <v>53</v>
      </c>
      <c r="F41" s="18">
        <f t="shared" si="0"/>
        <v>54.522727272727273</v>
      </c>
      <c r="G41" s="19">
        <v>119.95</v>
      </c>
    </row>
    <row r="42" spans="1:7" ht="30">
      <c r="A42" s="79"/>
      <c r="B42" s="16" t="s">
        <v>9</v>
      </c>
      <c r="C42" s="17" t="s">
        <v>50</v>
      </c>
      <c r="D42" s="17" t="s">
        <v>54</v>
      </c>
      <c r="E42" s="28" t="s">
        <v>55</v>
      </c>
      <c r="F42" s="18">
        <f t="shared" si="0"/>
        <v>56.795454545454547</v>
      </c>
      <c r="G42" s="19">
        <v>124.95</v>
      </c>
    </row>
    <row r="43" spans="1:7" ht="45">
      <c r="A43" s="79"/>
      <c r="B43" s="16" t="s">
        <v>9</v>
      </c>
      <c r="C43" s="17" t="s">
        <v>50</v>
      </c>
      <c r="D43" s="17" t="s">
        <v>17</v>
      </c>
      <c r="E43" s="17" t="s">
        <v>18</v>
      </c>
      <c r="F43" s="18">
        <f t="shared" si="0"/>
        <v>61.340909090909086</v>
      </c>
      <c r="G43" s="19">
        <v>134.94999999999999</v>
      </c>
    </row>
    <row r="44" spans="1:7">
      <c r="A44" s="79"/>
      <c r="B44" s="16" t="s">
        <v>19</v>
      </c>
      <c r="C44" s="17" t="s">
        <v>50</v>
      </c>
      <c r="D44" s="17" t="s">
        <v>20</v>
      </c>
      <c r="E44" s="17" t="s">
        <v>21</v>
      </c>
      <c r="F44" s="18">
        <f t="shared" si="0"/>
        <v>27.25</v>
      </c>
      <c r="G44" s="19">
        <v>59.95</v>
      </c>
    </row>
    <row r="45" spans="1:7">
      <c r="A45" s="79"/>
      <c r="B45" s="16" t="s">
        <v>56</v>
      </c>
      <c r="C45" s="17" t="s">
        <v>50</v>
      </c>
      <c r="D45" s="17" t="s">
        <v>57</v>
      </c>
      <c r="E45" s="28" t="s">
        <v>24</v>
      </c>
      <c r="F45" s="18">
        <f t="shared" si="0"/>
        <v>54.522727272727273</v>
      </c>
      <c r="G45" s="19">
        <v>119.95</v>
      </c>
    </row>
    <row r="46" spans="1:7">
      <c r="A46" s="79"/>
      <c r="B46" s="16" t="s">
        <v>22</v>
      </c>
      <c r="C46" s="17" t="s">
        <v>50</v>
      </c>
      <c r="D46" s="17" t="s">
        <v>23</v>
      </c>
      <c r="E46" s="17" t="s">
        <v>24</v>
      </c>
      <c r="F46" s="18">
        <f t="shared" si="0"/>
        <v>27.25</v>
      </c>
      <c r="G46" s="19">
        <v>59.95</v>
      </c>
    </row>
    <row r="47" spans="1:7">
      <c r="A47" s="79"/>
      <c r="B47" s="16" t="s">
        <v>58</v>
      </c>
      <c r="C47" s="17" t="s">
        <v>50</v>
      </c>
      <c r="D47" s="17" t="s">
        <v>59</v>
      </c>
      <c r="E47" s="17" t="s">
        <v>24</v>
      </c>
      <c r="F47" s="18">
        <f t="shared" si="0"/>
        <v>72.704545454545439</v>
      </c>
      <c r="G47" s="19">
        <v>159.94999999999999</v>
      </c>
    </row>
    <row r="48" spans="1:7">
      <c r="A48" s="79"/>
      <c r="B48" s="16" t="s">
        <v>56</v>
      </c>
      <c r="C48" s="17" t="s">
        <v>36</v>
      </c>
      <c r="D48" s="17" t="s">
        <v>57</v>
      </c>
      <c r="E48" s="17" t="s">
        <v>24</v>
      </c>
      <c r="F48" s="18">
        <f t="shared" si="0"/>
        <v>56.795454545454547</v>
      </c>
      <c r="G48" s="19">
        <v>124.95</v>
      </c>
    </row>
    <row r="49" spans="1:7">
      <c r="A49" s="79"/>
      <c r="B49" s="16" t="s">
        <v>58</v>
      </c>
      <c r="C49" s="17" t="s">
        <v>36</v>
      </c>
      <c r="D49" s="17" t="s">
        <v>59</v>
      </c>
      <c r="E49" s="17" t="s">
        <v>24</v>
      </c>
      <c r="F49" s="18">
        <f t="shared" si="0"/>
        <v>72.704545454545439</v>
      </c>
      <c r="G49" s="19">
        <v>159.94999999999999</v>
      </c>
    </row>
    <row r="50" spans="1:7">
      <c r="A50" s="79"/>
      <c r="B50" s="16" t="s">
        <v>56</v>
      </c>
      <c r="C50" s="17" t="s">
        <v>60</v>
      </c>
      <c r="D50" s="17" t="s">
        <v>57</v>
      </c>
      <c r="E50" s="17" t="s">
        <v>24</v>
      </c>
      <c r="F50" s="18">
        <f t="shared" si="0"/>
        <v>56.795454545454547</v>
      </c>
      <c r="G50" s="19">
        <v>124.95</v>
      </c>
    </row>
    <row r="51" spans="1:7" ht="15.75" thickBot="1">
      <c r="A51" s="80"/>
      <c r="B51" s="20" t="s">
        <v>58</v>
      </c>
      <c r="C51" s="21" t="s">
        <v>60</v>
      </c>
      <c r="D51" s="21" t="s">
        <v>59</v>
      </c>
      <c r="E51" s="21" t="s">
        <v>24</v>
      </c>
      <c r="F51" s="22">
        <f t="shared" si="0"/>
        <v>72.704545454545439</v>
      </c>
      <c r="G51" s="23">
        <v>159.94999999999999</v>
      </c>
    </row>
  </sheetData>
  <sheetProtection formatCells="0" formatColumns="0" formatRows="0" autoFilter="0"/>
  <protectedRanges>
    <protectedRange password="CAAB" sqref="A13 C13:E13" name="Zakres2_8_1_1_1"/>
  </protectedRanges>
  <autoFilter ref="A13:G51" xr:uid="{00000000-0009-0000-0000-000000000000}">
    <sortState xmlns:xlrd2="http://schemas.microsoft.com/office/spreadsheetml/2017/richdata2" ref="A14:G51">
      <sortCondition ref="B13:B51"/>
    </sortState>
  </autoFilter>
  <mergeCells count="7">
    <mergeCell ref="A33:A38"/>
    <mergeCell ref="A39:A51"/>
    <mergeCell ref="F1:G1"/>
    <mergeCell ref="A11:G11"/>
    <mergeCell ref="A14:A19"/>
    <mergeCell ref="A20:A26"/>
    <mergeCell ref="A27:A32"/>
  </mergeCells>
  <hyperlinks>
    <hyperlink ref="E5" r:id="rId1" xr:uid="{909BB064-A727-4FDB-B3F7-49B1A4DF6CB1}"/>
  </hyperlinks>
  <printOptions horizontalCentered="1"/>
  <pageMargins left="0.19685039370078741" right="7.874015748031496E-2" top="0.59" bottom="0.48" header="0.15748031496062992" footer="0.15748031496062992"/>
  <pageSetup paperSize="9" fitToHeight="2" orientation="portrait" r:id="rId2"/>
  <headerFooter alignWithMargins="0">
    <oddFooter>&amp;R&amp;Z&amp;F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221A7-0B6A-4EE4-A44B-0981AA4A96F3}">
  <dimension ref="A1:GP73"/>
  <sheetViews>
    <sheetView topLeftCell="A19" workbookViewId="0">
      <selection activeCell="M19" sqref="M19"/>
    </sheetView>
  </sheetViews>
  <sheetFormatPr defaultRowHeight="15"/>
  <cols>
    <col min="1" max="1" width="9.42578125" style="66" customWidth="1"/>
    <col min="2" max="2" width="10.28515625" style="66" customWidth="1"/>
    <col min="3" max="3" width="9" style="66" customWidth="1"/>
    <col min="4" max="4" width="9.28515625" style="66" customWidth="1"/>
    <col min="5" max="5" width="26" style="66" customWidth="1"/>
    <col min="6" max="6" width="12.28515625" style="67" customWidth="1"/>
    <col min="7" max="7" width="11.140625" style="76" customWidth="1"/>
    <col min="8" max="16384" width="9.140625" style="64"/>
  </cols>
  <sheetData>
    <row r="1" spans="1:7" s="1" customFormat="1">
      <c r="F1" s="81" t="s">
        <v>0</v>
      </c>
      <c r="G1" s="82"/>
    </row>
    <row r="2" spans="1:7" s="1" customFormat="1">
      <c r="A2" s="2"/>
      <c r="B2" s="2"/>
      <c r="C2" s="2"/>
      <c r="D2" s="3"/>
      <c r="E2" s="2" t="s">
        <v>69</v>
      </c>
      <c r="F2" s="4" t="s">
        <v>1</v>
      </c>
      <c r="G2" s="4" t="s">
        <v>2</v>
      </c>
    </row>
    <row r="3" spans="1:7" s="1" customFormat="1">
      <c r="A3" s="2"/>
      <c r="B3" s="2"/>
      <c r="C3" s="2"/>
      <c r="D3" s="5"/>
      <c r="E3" s="2" t="s">
        <v>70</v>
      </c>
      <c r="F3" s="6">
        <v>8</v>
      </c>
      <c r="G3" s="4">
        <v>65</v>
      </c>
    </row>
    <row r="4" spans="1:7" s="1" customFormat="1">
      <c r="A4" s="2"/>
      <c r="B4" s="2"/>
      <c r="C4" s="2"/>
      <c r="D4" s="5"/>
      <c r="E4" s="63" t="s">
        <v>71</v>
      </c>
      <c r="F4" s="6">
        <v>10</v>
      </c>
      <c r="G4" s="4">
        <v>70</v>
      </c>
    </row>
    <row r="5" spans="1:7" s="1" customFormat="1">
      <c r="A5" s="2"/>
      <c r="B5" s="2"/>
      <c r="C5" s="2"/>
      <c r="D5" s="7"/>
      <c r="E5" s="63" t="s">
        <v>72</v>
      </c>
      <c r="F5" s="6">
        <v>12</v>
      </c>
      <c r="G5" s="4">
        <v>75</v>
      </c>
    </row>
    <row r="6" spans="1:7" s="1" customFormat="1">
      <c r="A6" s="2"/>
      <c r="B6" s="2"/>
      <c r="C6" s="2"/>
      <c r="D6" s="7"/>
      <c r="E6" s="2" t="s">
        <v>73</v>
      </c>
      <c r="F6" s="6">
        <v>14</v>
      </c>
      <c r="G6" s="4">
        <v>80</v>
      </c>
    </row>
    <row r="7" spans="1:7" s="1" customFormat="1">
      <c r="A7" s="2"/>
      <c r="B7" s="2"/>
      <c r="C7" s="2"/>
      <c r="D7" s="7"/>
      <c r="E7" s="2" t="s">
        <v>74</v>
      </c>
      <c r="F7" s="6">
        <v>16</v>
      </c>
      <c r="G7" s="4">
        <v>85</v>
      </c>
    </row>
    <row r="8" spans="1:7" s="1" customFormat="1">
      <c r="A8" s="2"/>
      <c r="B8" s="2"/>
      <c r="C8" s="2"/>
      <c r="D8" s="7"/>
      <c r="E8" s="2"/>
      <c r="F8" s="6">
        <v>18</v>
      </c>
      <c r="G8" s="4">
        <v>90</v>
      </c>
    </row>
    <row r="9" spans="1:7" s="1" customFormat="1">
      <c r="A9" s="2"/>
      <c r="B9" s="2"/>
      <c r="C9" s="2"/>
      <c r="D9" s="7"/>
      <c r="E9" s="2"/>
      <c r="F9" s="6">
        <v>20</v>
      </c>
      <c r="G9" s="4">
        <v>95</v>
      </c>
    </row>
    <row r="10" spans="1:7" s="1" customFormat="1">
      <c r="A10" s="2"/>
      <c r="B10" s="2"/>
      <c r="C10" s="2"/>
      <c r="D10" s="7"/>
      <c r="E10" s="2"/>
      <c r="F10" s="8"/>
      <c r="G10" s="9"/>
    </row>
    <row r="11" spans="1:7" s="1" customFormat="1" ht="21">
      <c r="A11" s="83" t="s">
        <v>100</v>
      </c>
      <c r="B11" s="83"/>
      <c r="C11" s="83"/>
      <c r="D11" s="83"/>
      <c r="E11" s="83"/>
      <c r="F11" s="83"/>
      <c r="G11" s="83"/>
    </row>
    <row r="12" spans="1:7" ht="8.25" customHeight="1">
      <c r="A12" s="65"/>
      <c r="B12" s="65"/>
    </row>
    <row r="13" spans="1:7" s="1" customFormat="1" ht="32.25" thickBot="1">
      <c r="A13" s="10" t="s">
        <v>76</v>
      </c>
      <c r="B13" s="10" t="s">
        <v>101</v>
      </c>
      <c r="C13" s="11" t="s">
        <v>4</v>
      </c>
      <c r="D13" s="10" t="s">
        <v>78</v>
      </c>
      <c r="E13" s="10" t="s">
        <v>5</v>
      </c>
      <c r="F13" s="44" t="s">
        <v>6</v>
      </c>
      <c r="G13" s="44" t="s">
        <v>7</v>
      </c>
    </row>
    <row r="14" spans="1:7" ht="45">
      <c r="A14" s="69" t="s">
        <v>80</v>
      </c>
      <c r="B14" s="68" t="s">
        <v>9</v>
      </c>
      <c r="C14" s="69" t="s">
        <v>60</v>
      </c>
      <c r="D14" s="69" t="s">
        <v>13</v>
      </c>
      <c r="E14" s="69" t="s">
        <v>81</v>
      </c>
      <c r="F14" s="70">
        <f>G14/11*10/2</f>
        <v>59.068181818181813</v>
      </c>
      <c r="G14" s="77">
        <v>129.94999999999999</v>
      </c>
    </row>
    <row r="15" spans="1:7" ht="45">
      <c r="A15" s="69" t="s">
        <v>80</v>
      </c>
      <c r="B15" s="68" t="s">
        <v>9</v>
      </c>
      <c r="C15" s="69" t="s">
        <v>60</v>
      </c>
      <c r="D15" s="69" t="s">
        <v>47</v>
      </c>
      <c r="E15" s="69" t="s">
        <v>48</v>
      </c>
      <c r="F15" s="70">
        <f t="shared" ref="F15:F73" si="0">G15/11*10/2</f>
        <v>59.068181818181813</v>
      </c>
      <c r="G15" s="77">
        <v>129.94999999999999</v>
      </c>
    </row>
    <row r="16" spans="1:7" ht="30">
      <c r="A16" s="69" t="s">
        <v>80</v>
      </c>
      <c r="B16" s="68" t="s">
        <v>9</v>
      </c>
      <c r="C16" s="69" t="s">
        <v>60</v>
      </c>
      <c r="D16" s="69" t="s">
        <v>68</v>
      </c>
      <c r="E16" s="69" t="s">
        <v>40</v>
      </c>
      <c r="F16" s="70">
        <f t="shared" si="0"/>
        <v>59.068181818181813</v>
      </c>
      <c r="G16" s="77">
        <v>129.94999999999999</v>
      </c>
    </row>
    <row r="17" spans="1:198" s="74" customFormat="1" ht="45">
      <c r="A17" s="69" t="s">
        <v>80</v>
      </c>
      <c r="B17" s="68" t="s">
        <v>9</v>
      </c>
      <c r="C17" s="69" t="s">
        <v>60</v>
      </c>
      <c r="D17" s="69" t="s">
        <v>17</v>
      </c>
      <c r="E17" s="69" t="s">
        <v>18</v>
      </c>
      <c r="F17" s="70">
        <f t="shared" si="0"/>
        <v>63.613636363636353</v>
      </c>
      <c r="G17" s="77">
        <v>139.94999999999999</v>
      </c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71"/>
      <c r="GJ17" s="72"/>
      <c r="GK17" s="72"/>
      <c r="GL17" s="72"/>
      <c r="GM17" s="66"/>
      <c r="GN17" s="66"/>
      <c r="GO17" s="66"/>
      <c r="GP17" s="73"/>
    </row>
    <row r="18" spans="1:198">
      <c r="A18" s="69" t="s">
        <v>80</v>
      </c>
      <c r="B18" s="68" t="s">
        <v>19</v>
      </c>
      <c r="C18" s="69" t="s">
        <v>60</v>
      </c>
      <c r="D18" s="69" t="s">
        <v>20</v>
      </c>
      <c r="E18" s="69" t="s">
        <v>21</v>
      </c>
      <c r="F18" s="70">
        <f t="shared" si="0"/>
        <v>31.795454545454547</v>
      </c>
      <c r="G18" s="77">
        <v>69.95</v>
      </c>
    </row>
    <row r="19" spans="1:198">
      <c r="A19" s="69" t="s">
        <v>80</v>
      </c>
      <c r="B19" s="68" t="s">
        <v>22</v>
      </c>
      <c r="C19" s="69" t="s">
        <v>60</v>
      </c>
      <c r="D19" s="69" t="s">
        <v>23</v>
      </c>
      <c r="E19" s="69" t="s">
        <v>24</v>
      </c>
      <c r="F19" s="70">
        <f t="shared" si="0"/>
        <v>29.522727272727277</v>
      </c>
      <c r="G19" s="77">
        <v>64.95</v>
      </c>
    </row>
    <row r="20" spans="1:198" s="75" customFormat="1" ht="45">
      <c r="A20" s="69" t="s">
        <v>82</v>
      </c>
      <c r="B20" s="68" t="s">
        <v>9</v>
      </c>
      <c r="C20" s="69" t="s">
        <v>83</v>
      </c>
      <c r="D20" s="69" t="s">
        <v>51</v>
      </c>
      <c r="E20" s="69" t="s">
        <v>52</v>
      </c>
      <c r="F20" s="70">
        <f t="shared" si="0"/>
        <v>49.977272727272734</v>
      </c>
      <c r="G20" s="77">
        <v>109.95</v>
      </c>
    </row>
    <row r="21" spans="1:198" ht="45">
      <c r="A21" s="69" t="s">
        <v>82</v>
      </c>
      <c r="B21" s="68" t="s">
        <v>9</v>
      </c>
      <c r="C21" s="69" t="s">
        <v>83</v>
      </c>
      <c r="D21" s="69" t="s">
        <v>13</v>
      </c>
      <c r="E21" s="69" t="s">
        <v>81</v>
      </c>
      <c r="F21" s="70">
        <f t="shared" si="0"/>
        <v>49.977272727272734</v>
      </c>
      <c r="G21" s="77">
        <v>109.95</v>
      </c>
    </row>
    <row r="22" spans="1:198" ht="30">
      <c r="A22" s="69" t="s">
        <v>82</v>
      </c>
      <c r="B22" s="68" t="s">
        <v>9</v>
      </c>
      <c r="C22" s="69" t="s">
        <v>83</v>
      </c>
      <c r="D22" s="69" t="s">
        <v>54</v>
      </c>
      <c r="E22" s="69" t="s">
        <v>55</v>
      </c>
      <c r="F22" s="70">
        <f t="shared" si="0"/>
        <v>49.977272727272734</v>
      </c>
      <c r="G22" s="77">
        <v>109.95</v>
      </c>
    </row>
    <row r="23" spans="1:198" ht="45">
      <c r="A23" s="69" t="s">
        <v>82</v>
      </c>
      <c r="B23" s="68" t="s">
        <v>9</v>
      </c>
      <c r="C23" s="69" t="s">
        <v>83</v>
      </c>
      <c r="D23" s="69" t="s">
        <v>17</v>
      </c>
      <c r="E23" s="69" t="s">
        <v>18</v>
      </c>
      <c r="F23" s="70">
        <f t="shared" si="0"/>
        <v>59.068181818181813</v>
      </c>
      <c r="G23" s="77">
        <v>129.94999999999999</v>
      </c>
    </row>
    <row r="24" spans="1:198">
      <c r="A24" s="69" t="s">
        <v>82</v>
      </c>
      <c r="B24" s="68" t="s">
        <v>19</v>
      </c>
      <c r="C24" s="69" t="s">
        <v>83</v>
      </c>
      <c r="D24" s="69" t="s">
        <v>20</v>
      </c>
      <c r="E24" s="69" t="s">
        <v>21</v>
      </c>
      <c r="F24" s="70">
        <f t="shared" si="0"/>
        <v>24.97727272727273</v>
      </c>
      <c r="G24" s="77">
        <v>54.95</v>
      </c>
    </row>
    <row r="25" spans="1:198">
      <c r="A25" s="69" t="s">
        <v>82</v>
      </c>
      <c r="B25" s="68" t="s">
        <v>22</v>
      </c>
      <c r="C25" s="69" t="s">
        <v>83</v>
      </c>
      <c r="D25" s="69" t="s">
        <v>23</v>
      </c>
      <c r="E25" s="69" t="s">
        <v>24</v>
      </c>
      <c r="F25" s="70">
        <f t="shared" si="0"/>
        <v>24.97727272727273</v>
      </c>
      <c r="G25" s="77">
        <v>54.95</v>
      </c>
    </row>
    <row r="26" spans="1:198" ht="45">
      <c r="A26" s="69" t="s">
        <v>84</v>
      </c>
      <c r="B26" s="68" t="s">
        <v>9</v>
      </c>
      <c r="C26" s="69" t="s">
        <v>85</v>
      </c>
      <c r="D26" s="69" t="s">
        <v>46</v>
      </c>
      <c r="E26" s="69" t="s">
        <v>14</v>
      </c>
      <c r="F26" s="70">
        <f t="shared" si="0"/>
        <v>59.068181818181813</v>
      </c>
      <c r="G26" s="77">
        <v>129.94999999999999</v>
      </c>
    </row>
    <row r="27" spans="1:198" ht="30">
      <c r="A27" s="69" t="s">
        <v>84</v>
      </c>
      <c r="B27" s="68" t="s">
        <v>9</v>
      </c>
      <c r="C27" s="69" t="s">
        <v>85</v>
      </c>
      <c r="D27" s="69" t="s">
        <v>11</v>
      </c>
      <c r="E27" s="69" t="s">
        <v>12</v>
      </c>
      <c r="F27" s="70">
        <f t="shared" si="0"/>
        <v>59.068181818181813</v>
      </c>
      <c r="G27" s="77">
        <v>129.94999999999999</v>
      </c>
    </row>
    <row r="28" spans="1:198" ht="30">
      <c r="A28" s="69" t="s">
        <v>84</v>
      </c>
      <c r="B28" s="68" t="s">
        <v>9</v>
      </c>
      <c r="C28" s="69" t="s">
        <v>85</v>
      </c>
      <c r="D28" s="69" t="s">
        <v>86</v>
      </c>
      <c r="E28" s="69" t="s">
        <v>87</v>
      </c>
      <c r="F28" s="70">
        <f t="shared" si="0"/>
        <v>59.068181818181813</v>
      </c>
      <c r="G28" s="77">
        <v>129.94999999999999</v>
      </c>
    </row>
    <row r="29" spans="1:198" ht="45">
      <c r="A29" s="69" t="s">
        <v>84</v>
      </c>
      <c r="B29" s="68" t="s">
        <v>9</v>
      </c>
      <c r="C29" s="69" t="s">
        <v>85</v>
      </c>
      <c r="D29" s="69" t="s">
        <v>17</v>
      </c>
      <c r="E29" s="69" t="s">
        <v>18</v>
      </c>
      <c r="F29" s="70">
        <f t="shared" si="0"/>
        <v>63.613636363636353</v>
      </c>
      <c r="G29" s="77">
        <v>139.94999999999999</v>
      </c>
    </row>
    <row r="30" spans="1:198">
      <c r="A30" s="69" t="s">
        <v>84</v>
      </c>
      <c r="B30" s="68" t="s">
        <v>19</v>
      </c>
      <c r="C30" s="69" t="s">
        <v>85</v>
      </c>
      <c r="D30" s="69" t="s">
        <v>20</v>
      </c>
      <c r="E30" s="69" t="s">
        <v>21</v>
      </c>
      <c r="F30" s="70">
        <f t="shared" si="0"/>
        <v>29.522727272727277</v>
      </c>
      <c r="G30" s="77">
        <v>64.95</v>
      </c>
    </row>
    <row r="31" spans="1:198">
      <c r="A31" s="69" t="s">
        <v>84</v>
      </c>
      <c r="B31" s="68" t="s">
        <v>22</v>
      </c>
      <c r="C31" s="69" t="s">
        <v>85</v>
      </c>
      <c r="D31" s="69" t="s">
        <v>23</v>
      </c>
      <c r="E31" s="69" t="s">
        <v>24</v>
      </c>
      <c r="F31" s="70">
        <f t="shared" si="0"/>
        <v>29.522727272727277</v>
      </c>
      <c r="G31" s="77">
        <v>64.95</v>
      </c>
    </row>
    <row r="32" spans="1:198" ht="45">
      <c r="A32" s="69" t="s">
        <v>88</v>
      </c>
      <c r="B32" s="68" t="s">
        <v>9</v>
      </c>
      <c r="C32" s="69" t="s">
        <v>89</v>
      </c>
      <c r="D32" s="69" t="s">
        <v>46</v>
      </c>
      <c r="E32" s="69" t="s">
        <v>14</v>
      </c>
      <c r="F32" s="70">
        <f t="shared" si="0"/>
        <v>61.340909090909086</v>
      </c>
      <c r="G32" s="77">
        <v>134.94999999999999</v>
      </c>
    </row>
    <row r="33" spans="1:7" ht="30">
      <c r="A33" s="69" t="s">
        <v>88</v>
      </c>
      <c r="B33" s="68" t="s">
        <v>9</v>
      </c>
      <c r="C33" s="69" t="s">
        <v>89</v>
      </c>
      <c r="D33" s="69" t="s">
        <v>11</v>
      </c>
      <c r="E33" s="69" t="s">
        <v>12</v>
      </c>
      <c r="F33" s="70">
        <f t="shared" si="0"/>
        <v>59.068181818181813</v>
      </c>
      <c r="G33" s="77">
        <v>129.94999999999999</v>
      </c>
    </row>
    <row r="34" spans="1:7" ht="30">
      <c r="A34" s="69" t="s">
        <v>88</v>
      </c>
      <c r="B34" s="68" t="s">
        <v>9</v>
      </c>
      <c r="C34" s="69" t="s">
        <v>89</v>
      </c>
      <c r="D34" s="69" t="s">
        <v>15</v>
      </c>
      <c r="E34" s="69" t="s">
        <v>16</v>
      </c>
      <c r="F34" s="70">
        <f t="shared" si="0"/>
        <v>61.340909090909086</v>
      </c>
      <c r="G34" s="77">
        <v>134.94999999999999</v>
      </c>
    </row>
    <row r="35" spans="1:7" ht="45">
      <c r="A35" s="69" t="s">
        <v>88</v>
      </c>
      <c r="B35" s="68" t="s">
        <v>9</v>
      </c>
      <c r="C35" s="69" t="s">
        <v>89</v>
      </c>
      <c r="D35" s="69" t="s">
        <v>17</v>
      </c>
      <c r="E35" s="69" t="s">
        <v>18</v>
      </c>
      <c r="F35" s="70">
        <f t="shared" si="0"/>
        <v>63.613636363636353</v>
      </c>
      <c r="G35" s="77">
        <v>139.94999999999999</v>
      </c>
    </row>
    <row r="36" spans="1:7">
      <c r="A36" s="69" t="s">
        <v>88</v>
      </c>
      <c r="B36" s="68" t="s">
        <v>19</v>
      </c>
      <c r="C36" s="69" t="s">
        <v>89</v>
      </c>
      <c r="D36" s="69" t="s">
        <v>20</v>
      </c>
      <c r="E36" s="69" t="s">
        <v>21</v>
      </c>
      <c r="F36" s="70">
        <f t="shared" si="0"/>
        <v>29.522727272727277</v>
      </c>
      <c r="G36" s="77">
        <v>64.95</v>
      </c>
    </row>
    <row r="37" spans="1:7">
      <c r="A37" s="69" t="s">
        <v>88</v>
      </c>
      <c r="B37" s="68" t="s">
        <v>22</v>
      </c>
      <c r="C37" s="69" t="s">
        <v>89</v>
      </c>
      <c r="D37" s="69" t="s">
        <v>23</v>
      </c>
      <c r="E37" s="69" t="s">
        <v>24</v>
      </c>
      <c r="F37" s="70">
        <f t="shared" si="0"/>
        <v>29.522727272727277</v>
      </c>
      <c r="G37" s="77">
        <v>64.95</v>
      </c>
    </row>
    <row r="38" spans="1:7" ht="30">
      <c r="A38" s="69" t="s">
        <v>35</v>
      </c>
      <c r="B38" s="68" t="s">
        <v>9</v>
      </c>
      <c r="C38" s="69" t="s">
        <v>90</v>
      </c>
      <c r="D38" s="69" t="s">
        <v>37</v>
      </c>
      <c r="E38" s="69" t="s">
        <v>38</v>
      </c>
      <c r="F38" s="70">
        <f t="shared" si="0"/>
        <v>54.522727272727273</v>
      </c>
      <c r="G38" s="77">
        <v>119.95</v>
      </c>
    </row>
    <row r="39" spans="1:7" ht="30">
      <c r="A39" s="69" t="s">
        <v>35</v>
      </c>
      <c r="B39" s="68" t="s">
        <v>9</v>
      </c>
      <c r="C39" s="69" t="s">
        <v>90</v>
      </c>
      <c r="D39" s="69" t="s">
        <v>39</v>
      </c>
      <c r="E39" s="69" t="s">
        <v>40</v>
      </c>
      <c r="F39" s="70">
        <f t="shared" si="0"/>
        <v>45.43181818181818</v>
      </c>
      <c r="G39" s="77">
        <v>99.95</v>
      </c>
    </row>
    <row r="40" spans="1:7" ht="30">
      <c r="A40" s="69" t="s">
        <v>35</v>
      </c>
      <c r="B40" s="68" t="s">
        <v>9</v>
      </c>
      <c r="C40" s="69" t="s">
        <v>90</v>
      </c>
      <c r="D40" s="69" t="s">
        <v>68</v>
      </c>
      <c r="E40" s="69" t="s">
        <v>40</v>
      </c>
      <c r="F40" s="70">
        <f t="shared" si="0"/>
        <v>54.522727272727273</v>
      </c>
      <c r="G40" s="77">
        <v>119.95</v>
      </c>
    </row>
    <row r="41" spans="1:7" ht="75">
      <c r="A41" s="69" t="s">
        <v>35</v>
      </c>
      <c r="B41" s="68" t="s">
        <v>9</v>
      </c>
      <c r="C41" s="69" t="s">
        <v>90</v>
      </c>
      <c r="D41" s="69" t="s">
        <v>29</v>
      </c>
      <c r="E41" s="69" t="s">
        <v>30</v>
      </c>
      <c r="F41" s="70">
        <f t="shared" si="0"/>
        <v>61.340909090909086</v>
      </c>
      <c r="G41" s="77">
        <v>134.94999999999999</v>
      </c>
    </row>
    <row r="42" spans="1:7">
      <c r="A42" s="69" t="s">
        <v>35</v>
      </c>
      <c r="B42" s="68" t="s">
        <v>19</v>
      </c>
      <c r="C42" s="69" t="s">
        <v>90</v>
      </c>
      <c r="D42" s="69" t="s">
        <v>20</v>
      </c>
      <c r="E42" s="69" t="s">
        <v>21</v>
      </c>
      <c r="F42" s="70">
        <f t="shared" si="0"/>
        <v>29.522727272727277</v>
      </c>
      <c r="G42" s="77">
        <v>64.95</v>
      </c>
    </row>
    <row r="43" spans="1:7">
      <c r="A43" s="69" t="s">
        <v>35</v>
      </c>
      <c r="B43" s="68" t="s">
        <v>22</v>
      </c>
      <c r="C43" s="69" t="s">
        <v>90</v>
      </c>
      <c r="D43" s="69" t="s">
        <v>23</v>
      </c>
      <c r="E43" s="69" t="s">
        <v>24</v>
      </c>
      <c r="F43" s="70">
        <f t="shared" si="0"/>
        <v>27.25</v>
      </c>
      <c r="G43" s="77">
        <v>59.95</v>
      </c>
    </row>
    <row r="44" spans="1:7">
      <c r="A44" s="69" t="s">
        <v>35</v>
      </c>
      <c r="B44" s="68" t="s">
        <v>22</v>
      </c>
      <c r="C44" s="69" t="s">
        <v>90</v>
      </c>
      <c r="D44" s="69" t="s">
        <v>43</v>
      </c>
      <c r="E44" s="69" t="s">
        <v>24</v>
      </c>
      <c r="F44" s="70">
        <f t="shared" si="0"/>
        <v>40.88636363636364</v>
      </c>
      <c r="G44" s="77">
        <v>89.95</v>
      </c>
    </row>
    <row r="45" spans="1:7" ht="45">
      <c r="A45" s="69" t="s">
        <v>49</v>
      </c>
      <c r="B45" s="68" t="s">
        <v>9</v>
      </c>
      <c r="C45" s="69" t="s">
        <v>91</v>
      </c>
      <c r="D45" s="69" t="s">
        <v>51</v>
      </c>
      <c r="E45" s="69" t="s">
        <v>52</v>
      </c>
      <c r="F45" s="70">
        <f t="shared" si="0"/>
        <v>54.522727272727273</v>
      </c>
      <c r="G45" s="77">
        <v>119.95</v>
      </c>
    </row>
    <row r="46" spans="1:7" ht="45">
      <c r="A46" s="69" t="s">
        <v>49</v>
      </c>
      <c r="B46" s="68" t="s">
        <v>9</v>
      </c>
      <c r="C46" s="69" t="s">
        <v>91</v>
      </c>
      <c r="D46" s="69" t="s">
        <v>13</v>
      </c>
      <c r="E46" s="69" t="s">
        <v>81</v>
      </c>
      <c r="F46" s="70">
        <f t="shared" si="0"/>
        <v>54.522727272727273</v>
      </c>
      <c r="G46" s="77">
        <v>119.95</v>
      </c>
    </row>
    <row r="47" spans="1:7" ht="30">
      <c r="A47" s="69" t="s">
        <v>49</v>
      </c>
      <c r="B47" s="68" t="s">
        <v>9</v>
      </c>
      <c r="C47" s="69" t="s">
        <v>91</v>
      </c>
      <c r="D47" s="69" t="s">
        <v>54</v>
      </c>
      <c r="E47" s="69" t="s">
        <v>55</v>
      </c>
      <c r="F47" s="70">
        <f t="shared" si="0"/>
        <v>59.068181818181813</v>
      </c>
      <c r="G47" s="77">
        <v>129.94999999999999</v>
      </c>
    </row>
    <row r="48" spans="1:7" ht="45">
      <c r="A48" s="69" t="s">
        <v>49</v>
      </c>
      <c r="B48" s="68" t="s">
        <v>9</v>
      </c>
      <c r="C48" s="69" t="s">
        <v>91</v>
      </c>
      <c r="D48" s="69" t="s">
        <v>17</v>
      </c>
      <c r="E48" s="69" t="s">
        <v>18</v>
      </c>
      <c r="F48" s="70">
        <f t="shared" si="0"/>
        <v>63.613636363636353</v>
      </c>
      <c r="G48" s="77">
        <v>139.94999999999999</v>
      </c>
    </row>
    <row r="49" spans="1:7" ht="30">
      <c r="A49" s="69" t="s">
        <v>49</v>
      </c>
      <c r="B49" s="68" t="s">
        <v>19</v>
      </c>
      <c r="C49" s="69" t="s">
        <v>91</v>
      </c>
      <c r="D49" s="69" t="s">
        <v>20</v>
      </c>
      <c r="E49" s="69" t="s">
        <v>21</v>
      </c>
      <c r="F49" s="70">
        <f t="shared" si="0"/>
        <v>29.522727272727277</v>
      </c>
      <c r="G49" s="77">
        <v>64.95</v>
      </c>
    </row>
    <row r="50" spans="1:7" ht="30">
      <c r="A50" s="69" t="s">
        <v>49</v>
      </c>
      <c r="B50" s="68" t="s">
        <v>56</v>
      </c>
      <c r="C50" s="69" t="s">
        <v>91</v>
      </c>
      <c r="D50" s="69" t="s">
        <v>57</v>
      </c>
      <c r="E50" s="69" t="s">
        <v>24</v>
      </c>
      <c r="F50" s="70">
        <f t="shared" si="0"/>
        <v>56.795454545454547</v>
      </c>
      <c r="G50" s="77">
        <v>124.95</v>
      </c>
    </row>
    <row r="51" spans="1:7" ht="30">
      <c r="A51" s="69" t="s">
        <v>49</v>
      </c>
      <c r="B51" s="68" t="s">
        <v>22</v>
      </c>
      <c r="C51" s="69" t="s">
        <v>91</v>
      </c>
      <c r="D51" s="69" t="s">
        <v>23</v>
      </c>
      <c r="E51" s="69" t="s">
        <v>24</v>
      </c>
      <c r="F51" s="70">
        <f t="shared" si="0"/>
        <v>29.522727272727277</v>
      </c>
      <c r="G51" s="77">
        <v>64.95</v>
      </c>
    </row>
    <row r="52" spans="1:7" ht="30">
      <c r="A52" s="69" t="s">
        <v>49</v>
      </c>
      <c r="B52" s="68" t="s">
        <v>58</v>
      </c>
      <c r="C52" s="69" t="s">
        <v>91</v>
      </c>
      <c r="D52" s="69" t="s">
        <v>59</v>
      </c>
      <c r="E52" s="69" t="s">
        <v>24</v>
      </c>
      <c r="F52" s="70">
        <f t="shared" si="0"/>
        <v>72.704545454545439</v>
      </c>
      <c r="G52" s="77">
        <v>159.94999999999999</v>
      </c>
    </row>
    <row r="53" spans="1:7" ht="30">
      <c r="A53" s="69" t="s">
        <v>92</v>
      </c>
      <c r="B53" s="68" t="s">
        <v>9</v>
      </c>
      <c r="C53" s="69" t="s">
        <v>36</v>
      </c>
      <c r="D53" s="69" t="s">
        <v>11</v>
      </c>
      <c r="E53" s="69" t="s">
        <v>12</v>
      </c>
      <c r="F53" s="70">
        <f t="shared" si="0"/>
        <v>59.068181818181813</v>
      </c>
      <c r="G53" s="77">
        <v>129.94999999999999</v>
      </c>
    </row>
    <row r="54" spans="1:7" ht="45">
      <c r="A54" s="69" t="s">
        <v>92</v>
      </c>
      <c r="B54" s="68" t="s">
        <v>9</v>
      </c>
      <c r="C54" s="69" t="s">
        <v>36</v>
      </c>
      <c r="D54" s="69" t="s">
        <v>13</v>
      </c>
      <c r="E54" s="69" t="s">
        <v>81</v>
      </c>
      <c r="F54" s="70">
        <f t="shared" si="0"/>
        <v>59.068181818181813</v>
      </c>
      <c r="G54" s="77">
        <v>129.94999999999999</v>
      </c>
    </row>
    <row r="55" spans="1:7" ht="45">
      <c r="A55" s="69" t="s">
        <v>92</v>
      </c>
      <c r="B55" s="68" t="s">
        <v>9</v>
      </c>
      <c r="C55" s="69" t="s">
        <v>36</v>
      </c>
      <c r="D55" s="69" t="s">
        <v>47</v>
      </c>
      <c r="E55" s="69" t="s">
        <v>48</v>
      </c>
      <c r="F55" s="70">
        <f t="shared" si="0"/>
        <v>59.068181818181813</v>
      </c>
      <c r="G55" s="77">
        <v>129.94999999999999</v>
      </c>
    </row>
    <row r="56" spans="1:7" ht="75">
      <c r="A56" s="69" t="s">
        <v>92</v>
      </c>
      <c r="B56" s="68" t="s">
        <v>9</v>
      </c>
      <c r="C56" s="69" t="s">
        <v>36</v>
      </c>
      <c r="D56" s="69" t="s">
        <v>29</v>
      </c>
      <c r="E56" s="69" t="s">
        <v>30</v>
      </c>
      <c r="F56" s="70">
        <f t="shared" si="0"/>
        <v>63.613636363636353</v>
      </c>
      <c r="G56" s="77">
        <v>139.94999999999999</v>
      </c>
    </row>
    <row r="57" spans="1:7">
      <c r="A57" s="69" t="s">
        <v>92</v>
      </c>
      <c r="B57" s="68" t="s">
        <v>19</v>
      </c>
      <c r="C57" s="69" t="s">
        <v>36</v>
      </c>
      <c r="D57" s="69" t="s">
        <v>20</v>
      </c>
      <c r="E57" s="69" t="s">
        <v>21</v>
      </c>
      <c r="F57" s="70">
        <f t="shared" si="0"/>
        <v>29.522727272727277</v>
      </c>
      <c r="G57" s="77">
        <v>64.95</v>
      </c>
    </row>
    <row r="58" spans="1:7">
      <c r="A58" s="69" t="s">
        <v>92</v>
      </c>
      <c r="B58" s="68" t="s">
        <v>31</v>
      </c>
      <c r="C58" s="69" t="s">
        <v>36</v>
      </c>
      <c r="D58" s="69" t="s">
        <v>32</v>
      </c>
      <c r="E58" s="69" t="s">
        <v>24</v>
      </c>
      <c r="F58" s="70">
        <f t="shared" si="0"/>
        <v>27.25</v>
      </c>
      <c r="G58" s="77">
        <v>59.95</v>
      </c>
    </row>
    <row r="59" spans="1:7">
      <c r="A59" s="69" t="s">
        <v>92</v>
      </c>
      <c r="B59" s="68" t="s">
        <v>33</v>
      </c>
      <c r="C59" s="69" t="s">
        <v>36</v>
      </c>
      <c r="D59" s="69" t="s">
        <v>34</v>
      </c>
      <c r="E59" s="69" t="s">
        <v>24</v>
      </c>
      <c r="F59" s="70">
        <f t="shared" si="0"/>
        <v>38.61363636363636</v>
      </c>
      <c r="G59" s="77">
        <v>84.95</v>
      </c>
    </row>
    <row r="60" spans="1:7">
      <c r="A60" s="69" t="s">
        <v>92</v>
      </c>
      <c r="B60" s="68" t="s">
        <v>22</v>
      </c>
      <c r="C60" s="69" t="s">
        <v>36</v>
      </c>
      <c r="D60" s="69" t="s">
        <v>23</v>
      </c>
      <c r="E60" s="69" t="s">
        <v>24</v>
      </c>
      <c r="F60" s="70">
        <f t="shared" si="0"/>
        <v>29.522727272727277</v>
      </c>
      <c r="G60" s="77">
        <v>64.95</v>
      </c>
    </row>
    <row r="61" spans="1:7" ht="30">
      <c r="A61" s="69" t="s">
        <v>92</v>
      </c>
      <c r="B61" s="68" t="s">
        <v>93</v>
      </c>
      <c r="C61" s="69" t="s">
        <v>36</v>
      </c>
      <c r="D61" s="69" t="s">
        <v>94</v>
      </c>
      <c r="E61" s="69" t="s">
        <v>95</v>
      </c>
      <c r="F61" s="70">
        <f t="shared" si="0"/>
        <v>22.704545454545453</v>
      </c>
      <c r="G61" s="77">
        <v>49.95</v>
      </c>
    </row>
    <row r="62" spans="1:7" ht="30">
      <c r="A62" s="69" t="s">
        <v>96</v>
      </c>
      <c r="B62" s="68" t="s">
        <v>9</v>
      </c>
      <c r="C62" s="69" t="s">
        <v>97</v>
      </c>
      <c r="D62" s="69" t="s">
        <v>11</v>
      </c>
      <c r="E62" s="69" t="s">
        <v>12</v>
      </c>
      <c r="F62" s="70">
        <f t="shared" si="0"/>
        <v>54.522727272727273</v>
      </c>
      <c r="G62" s="77">
        <v>119.95</v>
      </c>
    </row>
    <row r="63" spans="1:7" ht="45">
      <c r="A63" s="69" t="s">
        <v>96</v>
      </c>
      <c r="B63" s="68" t="s">
        <v>9</v>
      </c>
      <c r="C63" s="69" t="s">
        <v>97</v>
      </c>
      <c r="D63" s="69" t="s">
        <v>13</v>
      </c>
      <c r="E63" s="69" t="s">
        <v>81</v>
      </c>
      <c r="F63" s="70">
        <f t="shared" si="0"/>
        <v>54.522727272727273</v>
      </c>
      <c r="G63" s="77">
        <v>119.95</v>
      </c>
    </row>
    <row r="64" spans="1:7" ht="30">
      <c r="A64" s="69" t="s">
        <v>96</v>
      </c>
      <c r="B64" s="68" t="s">
        <v>9</v>
      </c>
      <c r="C64" s="69" t="s">
        <v>97</v>
      </c>
      <c r="D64" s="69" t="s">
        <v>15</v>
      </c>
      <c r="E64" s="69" t="s">
        <v>16</v>
      </c>
      <c r="F64" s="70">
        <f t="shared" si="0"/>
        <v>56.795454545454547</v>
      </c>
      <c r="G64" s="77">
        <v>124.95</v>
      </c>
    </row>
    <row r="65" spans="1:7" ht="75">
      <c r="A65" s="69" t="s">
        <v>96</v>
      </c>
      <c r="B65" s="68" t="s">
        <v>9</v>
      </c>
      <c r="C65" s="69" t="s">
        <v>97</v>
      </c>
      <c r="D65" s="69" t="s">
        <v>29</v>
      </c>
      <c r="E65" s="69" t="s">
        <v>30</v>
      </c>
      <c r="F65" s="70">
        <f t="shared" si="0"/>
        <v>63.613636363636353</v>
      </c>
      <c r="G65" s="77">
        <v>139.94999999999999</v>
      </c>
    </row>
    <row r="66" spans="1:7">
      <c r="A66" s="69" t="s">
        <v>96</v>
      </c>
      <c r="B66" s="68" t="s">
        <v>19</v>
      </c>
      <c r="C66" s="69" t="s">
        <v>97</v>
      </c>
      <c r="D66" s="69" t="s">
        <v>20</v>
      </c>
      <c r="E66" s="69" t="s">
        <v>21</v>
      </c>
      <c r="F66" s="70">
        <f t="shared" si="0"/>
        <v>29.522727272727277</v>
      </c>
      <c r="G66" s="77">
        <v>64.95</v>
      </c>
    </row>
    <row r="67" spans="1:7">
      <c r="A67" s="69" t="s">
        <v>96</v>
      </c>
      <c r="B67" s="68" t="s">
        <v>22</v>
      </c>
      <c r="C67" s="69" t="s">
        <v>97</v>
      </c>
      <c r="D67" s="69" t="s">
        <v>23</v>
      </c>
      <c r="E67" s="69" t="s">
        <v>24</v>
      </c>
      <c r="F67" s="70">
        <f t="shared" si="0"/>
        <v>29.522727272727277</v>
      </c>
      <c r="G67" s="77">
        <v>64.95</v>
      </c>
    </row>
    <row r="68" spans="1:7" ht="45">
      <c r="A68" s="69" t="s">
        <v>98</v>
      </c>
      <c r="B68" s="68" t="s">
        <v>9</v>
      </c>
      <c r="C68" s="69" t="s">
        <v>99</v>
      </c>
      <c r="D68" s="69" t="s">
        <v>51</v>
      </c>
      <c r="E68" s="69" t="s">
        <v>52</v>
      </c>
      <c r="F68" s="70">
        <f t="shared" si="0"/>
        <v>54.522727272727273</v>
      </c>
      <c r="G68" s="77">
        <v>119.95</v>
      </c>
    </row>
    <row r="69" spans="1:7" ht="30">
      <c r="A69" s="69" t="s">
        <v>98</v>
      </c>
      <c r="B69" s="68" t="s">
        <v>9</v>
      </c>
      <c r="C69" s="69" t="s">
        <v>99</v>
      </c>
      <c r="D69" s="69" t="s">
        <v>11</v>
      </c>
      <c r="E69" s="69" t="s">
        <v>12</v>
      </c>
      <c r="F69" s="70">
        <f t="shared" si="0"/>
        <v>54.522727272727273</v>
      </c>
      <c r="G69" s="77">
        <v>119.95</v>
      </c>
    </row>
    <row r="70" spans="1:7" ht="75">
      <c r="A70" s="69" t="s">
        <v>98</v>
      </c>
      <c r="B70" s="68" t="s">
        <v>9</v>
      </c>
      <c r="C70" s="69" t="s">
        <v>99</v>
      </c>
      <c r="D70" s="69" t="s">
        <v>29</v>
      </c>
      <c r="E70" s="69" t="s">
        <v>30</v>
      </c>
      <c r="F70" s="70">
        <f t="shared" si="0"/>
        <v>63.613636363636353</v>
      </c>
      <c r="G70" s="77">
        <v>139.94999999999999</v>
      </c>
    </row>
    <row r="71" spans="1:7">
      <c r="A71" s="69" t="s">
        <v>98</v>
      </c>
      <c r="B71" s="68" t="s">
        <v>19</v>
      </c>
      <c r="C71" s="69" t="s">
        <v>99</v>
      </c>
      <c r="D71" s="69" t="s">
        <v>20</v>
      </c>
      <c r="E71" s="69" t="s">
        <v>21</v>
      </c>
      <c r="F71" s="70">
        <f t="shared" si="0"/>
        <v>29.522727272727277</v>
      </c>
      <c r="G71" s="77">
        <v>64.95</v>
      </c>
    </row>
    <row r="72" spans="1:7">
      <c r="A72" s="69" t="s">
        <v>98</v>
      </c>
      <c r="B72" s="68" t="s">
        <v>22</v>
      </c>
      <c r="C72" s="69" t="s">
        <v>99</v>
      </c>
      <c r="D72" s="69" t="s">
        <v>23</v>
      </c>
      <c r="E72" s="69" t="s">
        <v>24</v>
      </c>
      <c r="F72" s="70">
        <f t="shared" si="0"/>
        <v>29.522727272727277</v>
      </c>
      <c r="G72" s="77">
        <v>64.95</v>
      </c>
    </row>
    <row r="73" spans="1:7" ht="30">
      <c r="A73" s="69" t="s">
        <v>98</v>
      </c>
      <c r="B73" s="68" t="s">
        <v>93</v>
      </c>
      <c r="C73" s="69" t="s">
        <v>99</v>
      </c>
      <c r="D73" s="69" t="s">
        <v>94</v>
      </c>
      <c r="E73" s="69" t="s">
        <v>95</v>
      </c>
      <c r="F73" s="70">
        <f t="shared" si="0"/>
        <v>15.886363636363638</v>
      </c>
      <c r="G73" s="77">
        <v>34.950000000000003</v>
      </c>
    </row>
  </sheetData>
  <protectedRanges>
    <protectedRange password="CAAB" sqref="B13:E13" name="Zakres2_8_1_1_1_1"/>
  </protectedRanges>
  <mergeCells count="2">
    <mergeCell ref="F1:G1"/>
    <mergeCell ref="A11:G11"/>
  </mergeCells>
  <hyperlinks>
    <hyperlink ref="E5" r:id="rId1" xr:uid="{2F25A4BC-0401-49A7-A020-7E738F2FC5C6}"/>
  </hyperlinks>
  <pageMargins left="0.7" right="0.7" top="0.75" bottom="0.75" header="0.3" footer="0.3"/>
  <pageSetup paperSize="9" orientation="portrait" horizontalDpi="0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4B837-1961-4921-9567-D7638A610559}">
  <dimension ref="A1:K27"/>
  <sheetViews>
    <sheetView tabSelected="1" workbookViewId="0">
      <selection activeCell="E25" sqref="E25"/>
    </sheetView>
  </sheetViews>
  <sheetFormatPr defaultRowHeight="15"/>
  <cols>
    <col min="1" max="1" width="9.140625" style="31" customWidth="1"/>
    <col min="2" max="2" width="10.140625" style="31" customWidth="1"/>
    <col min="3" max="3" width="15.85546875" style="31" customWidth="1"/>
    <col min="4" max="4" width="8.85546875" style="31" customWidth="1"/>
    <col min="5" max="5" width="26" style="32" customWidth="1"/>
    <col min="6" max="6" width="9.42578125" style="41" customWidth="1"/>
    <col min="7" max="7" width="9.85546875" style="41" customWidth="1"/>
    <col min="8" max="8" width="13.140625" style="31" customWidth="1"/>
    <col min="9" max="9" width="1.85546875" style="31" customWidth="1"/>
    <col min="10" max="10" width="12" style="31" customWidth="1"/>
    <col min="11" max="11" width="12.28515625" style="31" customWidth="1"/>
    <col min="12" max="16384" width="9.140625" style="31"/>
  </cols>
  <sheetData>
    <row r="1" spans="1:11">
      <c r="F1" s="81" t="s">
        <v>0</v>
      </c>
      <c r="G1" s="82"/>
    </row>
    <row r="2" spans="1:11">
      <c r="D2" s="33"/>
      <c r="E2" s="2" t="s">
        <v>69</v>
      </c>
      <c r="F2" s="34" t="s">
        <v>1</v>
      </c>
      <c r="G2" s="34" t="s">
        <v>2</v>
      </c>
    </row>
    <row r="3" spans="1:11">
      <c r="D3" s="33"/>
      <c r="E3" s="2" t="s">
        <v>70</v>
      </c>
      <c r="F3" s="35">
        <v>8</v>
      </c>
      <c r="G3" s="34">
        <v>65</v>
      </c>
    </row>
    <row r="4" spans="1:11">
      <c r="D4" s="33"/>
      <c r="E4" s="63" t="s">
        <v>71</v>
      </c>
      <c r="F4" s="35">
        <v>10</v>
      </c>
      <c r="G4" s="34">
        <v>70</v>
      </c>
    </row>
    <row r="5" spans="1:11">
      <c r="D5" s="33"/>
      <c r="E5" s="63" t="s">
        <v>72</v>
      </c>
      <c r="F5" s="35">
        <v>12</v>
      </c>
      <c r="G5" s="34">
        <v>75</v>
      </c>
    </row>
    <row r="6" spans="1:11">
      <c r="D6" s="36"/>
      <c r="E6" s="2" t="s">
        <v>73</v>
      </c>
      <c r="F6" s="35">
        <v>14</v>
      </c>
      <c r="G6" s="34">
        <v>80</v>
      </c>
    </row>
    <row r="7" spans="1:11">
      <c r="D7" s="36"/>
      <c r="E7" s="2" t="s">
        <v>74</v>
      </c>
      <c r="F7" s="35">
        <v>16</v>
      </c>
      <c r="G7" s="34">
        <v>85</v>
      </c>
    </row>
    <row r="8" spans="1:11">
      <c r="A8" s="86"/>
      <c r="B8" s="86"/>
      <c r="C8" s="86"/>
      <c r="D8" s="86"/>
      <c r="E8" s="87"/>
      <c r="F8" s="35">
        <v>18</v>
      </c>
      <c r="G8" s="34">
        <v>90</v>
      </c>
    </row>
    <row r="9" spans="1:11">
      <c r="D9" s="36"/>
      <c r="E9" s="37"/>
      <c r="F9" s="38">
        <v>20</v>
      </c>
      <c r="G9" s="39">
        <v>95</v>
      </c>
    </row>
    <row r="10" spans="1:11">
      <c r="A10" s="40"/>
      <c r="B10" s="40"/>
      <c r="C10" s="40"/>
      <c r="D10" s="40"/>
      <c r="E10" s="40"/>
      <c r="F10" s="40"/>
      <c r="G10" s="40"/>
    </row>
    <row r="11" spans="1:11" ht="21">
      <c r="A11" s="88" t="s">
        <v>79</v>
      </c>
      <c r="B11" s="88"/>
      <c r="C11" s="88"/>
      <c r="D11" s="88"/>
      <c r="E11" s="88"/>
      <c r="F11" s="88"/>
      <c r="G11" s="88"/>
    </row>
    <row r="12" spans="1:11">
      <c r="J12" s="42"/>
      <c r="K12" s="43"/>
    </row>
    <row r="13" spans="1:11" s="45" customFormat="1" ht="32.25" thickBot="1">
      <c r="A13" s="10" t="s">
        <v>76</v>
      </c>
      <c r="B13" s="10" t="s">
        <v>77</v>
      </c>
      <c r="C13" s="11" t="s">
        <v>4</v>
      </c>
      <c r="D13" s="10" t="s">
        <v>78</v>
      </c>
      <c r="E13" s="10" t="s">
        <v>5</v>
      </c>
      <c r="F13" s="44" t="s">
        <v>6</v>
      </c>
      <c r="G13" s="44" t="s">
        <v>7</v>
      </c>
      <c r="J13" s="42"/>
      <c r="K13" s="43"/>
    </row>
    <row r="14" spans="1:11" ht="45">
      <c r="A14" s="84" t="s">
        <v>49</v>
      </c>
      <c r="B14" s="12" t="s">
        <v>9</v>
      </c>
      <c r="C14" s="46" t="s">
        <v>61</v>
      </c>
      <c r="D14" s="47" t="s">
        <v>51</v>
      </c>
      <c r="E14" s="48" t="s">
        <v>62</v>
      </c>
      <c r="F14" s="49">
        <f t="shared" ref="F14:F27" si="0">G14/11*10/2</f>
        <v>54.522727272727273</v>
      </c>
      <c r="G14" s="50">
        <v>119.95</v>
      </c>
    </row>
    <row r="15" spans="1:11" ht="45">
      <c r="A15" s="84"/>
      <c r="B15" s="16" t="s">
        <v>9</v>
      </c>
      <c r="C15" s="51" t="s">
        <v>61</v>
      </c>
      <c r="D15" s="52" t="s">
        <v>13</v>
      </c>
      <c r="E15" s="28" t="s">
        <v>53</v>
      </c>
      <c r="F15" s="53">
        <f t="shared" si="0"/>
        <v>54.522727272727273</v>
      </c>
      <c r="G15" s="54">
        <v>119.95</v>
      </c>
    </row>
    <row r="16" spans="1:11" ht="45">
      <c r="A16" s="84"/>
      <c r="B16" s="16" t="s">
        <v>9</v>
      </c>
      <c r="C16" s="51" t="s">
        <v>61</v>
      </c>
      <c r="D16" s="52" t="s">
        <v>47</v>
      </c>
      <c r="E16" s="28" t="s">
        <v>63</v>
      </c>
      <c r="F16" s="53">
        <f t="shared" si="0"/>
        <v>54.522727272727273</v>
      </c>
      <c r="G16" s="54">
        <v>119.95</v>
      </c>
    </row>
    <row r="17" spans="1:7" ht="45">
      <c r="A17" s="84"/>
      <c r="B17" s="16" t="s">
        <v>9</v>
      </c>
      <c r="C17" s="51" t="s">
        <v>61</v>
      </c>
      <c r="D17" s="52" t="s">
        <v>17</v>
      </c>
      <c r="E17" s="28" t="s">
        <v>18</v>
      </c>
      <c r="F17" s="53">
        <f t="shared" si="0"/>
        <v>61.340909090909086</v>
      </c>
      <c r="G17" s="54">
        <v>134.94999999999999</v>
      </c>
    </row>
    <row r="18" spans="1:7" s="55" customFormat="1">
      <c r="A18" s="84"/>
      <c r="B18" s="16" t="s">
        <v>19</v>
      </c>
      <c r="C18" s="51" t="s">
        <v>61</v>
      </c>
      <c r="D18" s="52" t="s">
        <v>20</v>
      </c>
      <c r="E18" s="28" t="s">
        <v>21</v>
      </c>
      <c r="F18" s="53">
        <f t="shared" si="0"/>
        <v>27.25</v>
      </c>
      <c r="G18" s="54">
        <v>59.95</v>
      </c>
    </row>
    <row r="19" spans="1:7" s="55" customFormat="1" ht="15.75" thickBot="1">
      <c r="A19" s="84"/>
      <c r="B19" s="20" t="s">
        <v>22</v>
      </c>
      <c r="C19" s="56" t="s">
        <v>61</v>
      </c>
      <c r="D19" s="57" t="s">
        <v>23</v>
      </c>
      <c r="E19" s="58" t="s">
        <v>24</v>
      </c>
      <c r="F19" s="59">
        <f>G19/11*10/2</f>
        <v>27.25</v>
      </c>
      <c r="G19" s="60">
        <v>59.95</v>
      </c>
    </row>
    <row r="20" spans="1:7" s="55" customFormat="1" ht="19.5" customHeight="1">
      <c r="A20" s="84"/>
      <c r="B20" s="16" t="s">
        <v>56</v>
      </c>
      <c r="C20" s="51" t="s">
        <v>61</v>
      </c>
      <c r="D20" s="17" t="s">
        <v>57</v>
      </c>
      <c r="E20" s="17" t="s">
        <v>24</v>
      </c>
      <c r="F20" s="18">
        <f t="shared" ref="F20:F21" si="1">G20/11*10/2</f>
        <v>56.795454545454547</v>
      </c>
      <c r="G20" s="19">
        <v>124.95</v>
      </c>
    </row>
    <row r="21" spans="1:7" ht="15.75" thickBot="1">
      <c r="A21" s="85"/>
      <c r="B21" s="20" t="s">
        <v>58</v>
      </c>
      <c r="C21" s="56" t="s">
        <v>61</v>
      </c>
      <c r="D21" s="21" t="s">
        <v>59</v>
      </c>
      <c r="E21" s="21" t="s">
        <v>24</v>
      </c>
      <c r="F21" s="22">
        <f t="shared" si="1"/>
        <v>72.704545454545439</v>
      </c>
      <c r="G21" s="23">
        <v>159.94999999999999</v>
      </c>
    </row>
    <row r="22" spans="1:7" ht="30">
      <c r="A22" s="84" t="s">
        <v>64</v>
      </c>
      <c r="B22" s="61" t="s">
        <v>9</v>
      </c>
      <c r="C22" s="46" t="s">
        <v>65</v>
      </c>
      <c r="D22" s="47" t="s">
        <v>37</v>
      </c>
      <c r="E22" s="48" t="s">
        <v>38</v>
      </c>
      <c r="F22" s="49">
        <f t="shared" si="0"/>
        <v>49.977272727272734</v>
      </c>
      <c r="G22" s="50">
        <v>109.95</v>
      </c>
    </row>
    <row r="23" spans="1:7" ht="30">
      <c r="A23" s="84"/>
      <c r="B23" s="62" t="s">
        <v>9</v>
      </c>
      <c r="C23" s="51" t="s">
        <v>65</v>
      </c>
      <c r="D23" s="52" t="s">
        <v>66</v>
      </c>
      <c r="E23" s="28" t="s">
        <v>67</v>
      </c>
      <c r="F23" s="53">
        <f t="shared" si="0"/>
        <v>49.977272727272734</v>
      </c>
      <c r="G23" s="54">
        <v>109.95</v>
      </c>
    </row>
    <row r="24" spans="1:7" ht="30">
      <c r="A24" s="84"/>
      <c r="B24" s="62" t="s">
        <v>9</v>
      </c>
      <c r="C24" s="51" t="s">
        <v>65</v>
      </c>
      <c r="D24" s="52" t="s">
        <v>68</v>
      </c>
      <c r="E24" s="28" t="s">
        <v>40</v>
      </c>
      <c r="F24" s="53">
        <f t="shared" si="0"/>
        <v>45.43181818181818</v>
      </c>
      <c r="G24" s="54">
        <v>99.95</v>
      </c>
    </row>
    <row r="25" spans="1:7" ht="75">
      <c r="A25" s="84"/>
      <c r="B25" s="62" t="s">
        <v>9</v>
      </c>
      <c r="C25" s="51" t="s">
        <v>75</v>
      </c>
      <c r="D25" s="52" t="s">
        <v>29</v>
      </c>
      <c r="E25" s="28" t="s">
        <v>30</v>
      </c>
      <c r="F25" s="53">
        <f t="shared" si="0"/>
        <v>54.522727272727273</v>
      </c>
      <c r="G25" s="54">
        <v>119.95</v>
      </c>
    </row>
    <row r="26" spans="1:7">
      <c r="A26" s="84"/>
      <c r="B26" s="16" t="s">
        <v>19</v>
      </c>
      <c r="C26" s="51" t="s">
        <v>65</v>
      </c>
      <c r="D26" s="52" t="s">
        <v>20</v>
      </c>
      <c r="E26" s="28" t="s">
        <v>21</v>
      </c>
      <c r="F26" s="53">
        <f t="shared" si="0"/>
        <v>22.704545454545453</v>
      </c>
      <c r="G26" s="54">
        <v>49.95</v>
      </c>
    </row>
    <row r="27" spans="1:7" ht="15.75" thickBot="1">
      <c r="A27" s="85"/>
      <c r="B27" s="20" t="s">
        <v>22</v>
      </c>
      <c r="C27" s="56" t="s">
        <v>65</v>
      </c>
      <c r="D27" s="57" t="s">
        <v>23</v>
      </c>
      <c r="E27" s="58" t="s">
        <v>24</v>
      </c>
      <c r="F27" s="59">
        <f t="shared" si="0"/>
        <v>22.704545454545453</v>
      </c>
      <c r="G27" s="60">
        <v>49.95</v>
      </c>
    </row>
  </sheetData>
  <protectedRanges>
    <protectedRange password="CAAB" sqref="A13 C13:E13" name="Zakres2_8_1_1"/>
  </protectedRanges>
  <mergeCells count="5">
    <mergeCell ref="A22:A27"/>
    <mergeCell ref="F1:G1"/>
    <mergeCell ref="A8:E8"/>
    <mergeCell ref="A11:G11"/>
    <mergeCell ref="A14:A21"/>
  </mergeCells>
  <hyperlinks>
    <hyperlink ref="E5" r:id="rId1" xr:uid="{87E827B4-4433-4469-8434-7C3E5838E4F5}"/>
  </hyperlinks>
  <pageMargins left="0.7" right="0.7" top="0.75" bottom="0.75" header="0.3" footer="0.3"/>
  <pageSetup paperSize="9"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AW21</vt:lpstr>
      <vt:lpstr>SS22</vt:lpstr>
      <vt:lpstr>Classic (ongoing)</vt:lpstr>
      <vt:lpstr>'AW21'!Print_Titles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Gorfunkel</dc:creator>
  <cp:lastModifiedBy>Gorfunkel</cp:lastModifiedBy>
  <cp:lastPrinted>2021-10-25T02:55:08Z</cp:lastPrinted>
  <dcterms:created xsi:type="dcterms:W3CDTF">2021-08-25T03:11:18Z</dcterms:created>
  <dcterms:modified xsi:type="dcterms:W3CDTF">2021-10-25T03:21:27Z</dcterms:modified>
</cp:coreProperties>
</file>