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g\Dropbox\Viceroy Shared\CORIN\AW22\"/>
    </mc:Choice>
  </mc:AlternateContent>
  <xr:revisionPtr revIDLastSave="0" documentId="13_ncr:1_{F70A9872-D847-4469-A788-87D09C96E64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ASHION AW 2022" sheetId="4" r:id="rId1"/>
  </sheets>
  <definedNames>
    <definedName name="_xlnm.Print_Area" localSheetId="0">'FASHION AW 2022'!$A$1:$D$69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8" i="4" l="1"/>
  <c r="E129" i="4"/>
  <c r="E130" i="4"/>
  <c r="E131" i="4"/>
  <c r="E127" i="4"/>
  <c r="E124" i="4"/>
  <c r="E118" i="4"/>
  <c r="E119" i="4"/>
  <c r="E120" i="4"/>
  <c r="E121" i="4"/>
  <c r="E117" i="4"/>
  <c r="E111" i="4"/>
  <c r="E112" i="4"/>
  <c r="E113" i="4"/>
  <c r="E114" i="4"/>
  <c r="E110" i="4"/>
  <c r="E103" i="4"/>
  <c r="E104" i="4"/>
  <c r="E105" i="4"/>
  <c r="E106" i="4"/>
  <c r="E107" i="4"/>
  <c r="E102" i="4"/>
  <c r="E99" i="4"/>
  <c r="E98" i="4"/>
  <c r="E93" i="4"/>
  <c r="E94" i="4"/>
  <c r="E95" i="4"/>
  <c r="E92" i="4"/>
  <c r="E87" i="4"/>
  <c r="E88" i="4"/>
  <c r="E89" i="4"/>
  <c r="E86" i="4"/>
  <c r="E78" i="4"/>
  <c r="E79" i="4"/>
  <c r="E80" i="4"/>
  <c r="E81" i="4"/>
  <c r="E82" i="4"/>
  <c r="E83" i="4"/>
  <c r="E77" i="4"/>
  <c r="E73" i="4"/>
  <c r="E69" i="4"/>
  <c r="E64" i="4"/>
  <c r="E65" i="4"/>
  <c r="E66" i="4"/>
  <c r="E63" i="4"/>
  <c r="E60" i="4"/>
  <c r="E59" i="4"/>
  <c r="E56" i="4"/>
  <c r="E53" i="4"/>
  <c r="E52" i="4"/>
  <c r="E45" i="4"/>
  <c r="E46" i="4"/>
  <c r="E47" i="4"/>
  <c r="E48" i="4"/>
  <c r="E49" i="4"/>
  <c r="E44" i="4"/>
  <c r="E37" i="4"/>
  <c r="E38" i="4"/>
  <c r="E39" i="4"/>
  <c r="E40" i="4"/>
  <c r="E41" i="4"/>
  <c r="E36" i="4"/>
  <c r="E31" i="4"/>
  <c r="E32" i="4"/>
  <c r="E33" i="4"/>
  <c r="E30" i="4"/>
  <c r="E27" i="4"/>
  <c r="E26" i="4"/>
  <c r="E25" i="4"/>
  <c r="E16" i="4"/>
  <c r="E17" i="4"/>
  <c r="E18" i="4"/>
  <c r="E19" i="4"/>
  <c r="E20" i="4"/>
  <c r="E21" i="4"/>
  <c r="E22" i="4"/>
  <c r="E15" i="4"/>
</calcChain>
</file>

<file path=xl/sharedStrings.xml><?xml version="1.0" encoding="utf-8"?>
<sst xmlns="http://schemas.openxmlformats.org/spreadsheetml/2006/main" count="441" uniqueCount="162">
  <si>
    <t>S, M, L, XL, XXL</t>
  </si>
  <si>
    <t>S, M, L, XL</t>
  </si>
  <si>
    <t>DOLLY 872</t>
  </si>
  <si>
    <t>16872</t>
  </si>
  <si>
    <t>65CDE, 70BCD, 75ABC, 80AB</t>
  </si>
  <si>
    <t>02771</t>
  </si>
  <si>
    <t>03771</t>
  </si>
  <si>
    <t>41771</t>
  </si>
  <si>
    <t>VIRGINIA 871</t>
  </si>
  <si>
    <t>16871</t>
  </si>
  <si>
    <t>17871</t>
  </si>
  <si>
    <t>04771</t>
  </si>
  <si>
    <t>65EFGH, 70DEFGH, 75DEFGH, 80CDEFGH, 85CDEFG, 90CDEF, 95CDE</t>
  </si>
  <si>
    <t>65CDEFG, 70BCDEF, 75ABCDE, 80ABCD, 85BC</t>
  </si>
  <si>
    <t>No</t>
  </si>
  <si>
    <t>CODE</t>
  </si>
  <si>
    <t>DESCRIPTION</t>
  </si>
  <si>
    <t>COLOUR</t>
  </si>
  <si>
    <t>SIZES</t>
  </si>
  <si>
    <t>full soft cup</t>
  </si>
  <si>
    <t>semi soft cup</t>
  </si>
  <si>
    <t>g-string</t>
  </si>
  <si>
    <t>moulded padded push up</t>
  </si>
  <si>
    <t>black</t>
  </si>
  <si>
    <t>super push up</t>
  </si>
  <si>
    <t>60EFGHI,65DEFGHI, 70CDEFGHIJ, 75BCDEFGHI, 80BCDEFGH, 85BCDEFG, 90BCDEF, 95BCDE, 100BCD</t>
  </si>
  <si>
    <t>ALEXIS 719</t>
  </si>
  <si>
    <t>10719</t>
  </si>
  <si>
    <t>02719</t>
  </si>
  <si>
    <t>03719</t>
  </si>
  <si>
    <t>W-000-PR</t>
  </si>
  <si>
    <t>30, 45, 57 (mm)</t>
  </si>
  <si>
    <t>skin</t>
  </si>
  <si>
    <t>BRA EXTENSION</t>
  </si>
  <si>
    <t>EUR</t>
  </si>
  <si>
    <t>skin,black,white</t>
  </si>
  <si>
    <t xml:space="preserve">briefs </t>
  </si>
  <si>
    <t>65EFGHI, 70DEFGHIJ, 75DEFGHI, 80CDEFGH, 85CDEFG, 90CDEF, 95CDE</t>
  </si>
  <si>
    <t>briefs LASER CUT</t>
  </si>
  <si>
    <t>ANGELINA 702</t>
  </si>
  <si>
    <t>02702</t>
  </si>
  <si>
    <t>03702</t>
  </si>
  <si>
    <t>JESSICA 703</t>
  </si>
  <si>
    <t>65EFGHI, 70DEFGH, 75DEFGH, 80CDEFG, 85CDEF, 90CDE</t>
  </si>
  <si>
    <t>padding full cup</t>
  </si>
  <si>
    <t>03703</t>
  </si>
  <si>
    <t>12719</t>
  </si>
  <si>
    <t>41702</t>
  </si>
  <si>
    <t xml:space="preserve">VIRGINIA 771           </t>
  </si>
  <si>
    <t>17771</t>
  </si>
  <si>
    <t>balconette</t>
  </si>
  <si>
    <t>02703</t>
  </si>
  <si>
    <t>41703</t>
  </si>
  <si>
    <t>65CDEFG, 70BCDEF, 75ABCDE, 80ABCD, 85ABC</t>
  </si>
  <si>
    <t>briefs  LASER CUT</t>
  </si>
  <si>
    <t>high briefs LASER CUT</t>
  </si>
  <si>
    <t>g-string LASER CUT</t>
  </si>
  <si>
    <t>high briefs  LASER CUT</t>
  </si>
  <si>
    <t>briefS  LASER CUT with motif</t>
  </si>
  <si>
    <t xml:space="preserve">VIRGINIA II 771       </t>
  </si>
  <si>
    <t xml:space="preserve">ACCESSORIES </t>
  </si>
  <si>
    <t>DAISY 722</t>
  </si>
  <si>
    <t>10722</t>
  </si>
  <si>
    <t>65CDE, 70BCDE, 75ABCD, 80ABC</t>
  </si>
  <si>
    <t>black/gold</t>
  </si>
  <si>
    <t>terracotta</t>
  </si>
  <si>
    <t>bralette</t>
  </si>
  <si>
    <t>65DEFGHI, 70CDEFGHIJ, 75BCDEFGHI, 80BCDEFGH, 85BCDEFG, 90BCDEF, 95BCDE, 100BCD</t>
  </si>
  <si>
    <t>HOSTA 721</t>
  </si>
  <si>
    <t>12721</t>
  </si>
  <si>
    <t>70DEFGHIJ, 75DEFGHI, 80CDEFGH, 85CDEFG, 90CDEF, 95CDE</t>
  </si>
  <si>
    <t>02721</t>
  </si>
  <si>
    <t>03721</t>
  </si>
  <si>
    <t>11702</t>
  </si>
  <si>
    <t>75DEFGHIJK, 80CDEFGHIJ, 85CDEFGHI, 90CDEFGH, 95CDEFG, 100CDEF</t>
  </si>
  <si>
    <t>16722</t>
  </si>
  <si>
    <t>27722</t>
  </si>
  <si>
    <t>02722</t>
  </si>
  <si>
    <t>03722</t>
  </si>
  <si>
    <t>41722</t>
  </si>
  <si>
    <t xml:space="preserve">minimizer </t>
  </si>
  <si>
    <t xml:space="preserve">3-d spacer cup  </t>
  </si>
  <si>
    <t>3-d spacer bra with straps</t>
  </si>
  <si>
    <t>KYLIE 770</t>
  </si>
  <si>
    <t>51770</t>
  </si>
  <si>
    <t>one size</t>
  </si>
  <si>
    <t>black, skin</t>
  </si>
  <si>
    <t xml:space="preserve">high briefs </t>
  </si>
  <si>
    <t>black/lilac</t>
  </si>
  <si>
    <t>purple</t>
  </si>
  <si>
    <t>60EFGHI, 65DEFGHI, 70CDEFGHIJ, 75BCDEFGHI, 80BCDEFGH, 85BCDEFG, 90BCDEF, 95BCDE, 100BCD</t>
  </si>
  <si>
    <t xml:space="preserve">long sleeve t-shirt </t>
  </si>
  <si>
    <t>briefs</t>
  </si>
  <si>
    <t>high briefs</t>
  </si>
  <si>
    <t>deep briefs</t>
  </si>
  <si>
    <t>65CDEFG, 70BCDEF, 75ABCDE, 80BCD, 85BC</t>
  </si>
  <si>
    <t xml:space="preserve">padding full cup bra </t>
  </si>
  <si>
    <t>41711</t>
  </si>
  <si>
    <t>03711</t>
  </si>
  <si>
    <t>02711</t>
  </si>
  <si>
    <t>65EFGHI, 70DEFGH, 75DEFGH, 80CDEFGH, 85CDEFG, 90CDEF</t>
  </si>
  <si>
    <t>65HIJ, 70GHIJ, 75FGHIJ, 80EFGHI, 85DEFGH, 90CDEFG, 95BCDEF</t>
  </si>
  <si>
    <t>skin, black</t>
  </si>
  <si>
    <t xml:space="preserve">KAROLINA 706  </t>
  </si>
  <si>
    <t>06770</t>
  </si>
  <si>
    <t>one size (S-XL)</t>
  </si>
  <si>
    <t>tank top</t>
  </si>
  <si>
    <t xml:space="preserve">KYLIE 770        </t>
  </si>
  <si>
    <t>06885</t>
  </si>
  <si>
    <t>03885</t>
  </si>
  <si>
    <t>02885</t>
  </si>
  <si>
    <t>65EFGHI, 70DEFGHIJ, 75DEFGHIJ, 80CDEFGHI, 85CDEFGH, 90CDEFG, 95CDEF</t>
  </si>
  <si>
    <t>10885</t>
  </si>
  <si>
    <t xml:space="preserve">SIENNA 885 </t>
  </si>
  <si>
    <t>CONTROL PANTS</t>
  </si>
  <si>
    <t>06871</t>
  </si>
  <si>
    <t>65DEFG, 70CDEF, 75BCDE, 80BCD, 85BC</t>
  </si>
  <si>
    <t>25871</t>
  </si>
  <si>
    <t>65EFGHIJK, 70DEFGHIJKL, 75CDEFGHIJK, 80CDEFGHIJ, 85CDEFGHI, 90CDEFGH, 95CDEFG</t>
  </si>
  <si>
    <t>22871</t>
  </si>
  <si>
    <t>21871</t>
  </si>
  <si>
    <t>65EFGHI, 70DEFGHIJ, 75CDEFGHI, 80CDEFGH, 85CDEFG</t>
  </si>
  <si>
    <t>20871</t>
  </si>
  <si>
    <t>41896</t>
  </si>
  <si>
    <t>03896</t>
  </si>
  <si>
    <t>02896</t>
  </si>
  <si>
    <t>65EFGH, 70DEFGHI, 75DEFGH, 80CDEFGH, 85CDEFG, 90CDEF, 95CDE</t>
  </si>
  <si>
    <t>AURORA 896</t>
  </si>
  <si>
    <t>327 CANTERBURY RD FOREST HILL VIC 3131 | TEL: (03) 9877 9896 | info@viceroylingerie.com.au | ABN 94 071 827 477</t>
  </si>
  <si>
    <t xml:space="preserve">                                           </t>
  </si>
  <si>
    <t>AU</t>
  </si>
  <si>
    <t>Size Conversion</t>
  </si>
  <si>
    <t>3-d spacer cup  bra</t>
  </si>
  <si>
    <t>skin, black, white</t>
  </si>
  <si>
    <t>3-d spacer MATERNITY  bra</t>
  </si>
  <si>
    <t xml:space="preserve">no wire </t>
  </si>
  <si>
    <r>
      <t>65DEFG, 70CDEFGH, 75BCDEFG, 80BCDEF, 85BCDE, 90BCD</t>
    </r>
    <r>
      <rPr>
        <sz val="6"/>
        <color indexed="10"/>
        <rFont val="Century Gothic"/>
        <family val="2"/>
        <charset val="238"/>
      </rPr>
      <t xml:space="preserve"> </t>
    </r>
    <r>
      <rPr>
        <b/>
        <sz val="6"/>
        <color indexed="10"/>
        <rFont val="Century Gothic"/>
        <family val="2"/>
        <charset val="238"/>
      </rPr>
      <t/>
    </r>
  </si>
  <si>
    <t>padding half cup (strapless)</t>
  </si>
  <si>
    <t xml:space="preserve">S, M, L, XL, XXL   </t>
  </si>
  <si>
    <r>
      <rPr>
        <b/>
        <sz val="11"/>
        <color indexed="58"/>
        <rFont val="Century Gothic"/>
        <family val="2"/>
        <charset val="238"/>
      </rPr>
      <t xml:space="preserve">VIRGINIA II 771  </t>
    </r>
    <r>
      <rPr>
        <b/>
        <sz val="11"/>
        <color indexed="18"/>
        <rFont val="Century Gothic"/>
        <family val="2"/>
        <charset val="238"/>
      </rPr>
      <t xml:space="preserve">    </t>
    </r>
    <r>
      <rPr>
        <b/>
        <sz val="11"/>
        <color indexed="10"/>
        <rFont val="Century Gothic"/>
        <family val="2"/>
        <charset val="238"/>
      </rPr>
      <t xml:space="preserve"> </t>
    </r>
  </si>
  <si>
    <t>high briefs LASER  CUT</t>
  </si>
  <si>
    <t>briefs LASER CUT with motif</t>
  </si>
  <si>
    <t>black,skin</t>
  </si>
  <si>
    <t>02770</t>
  </si>
  <si>
    <t>black,skin,navy,coffee</t>
  </si>
  <si>
    <t>03770</t>
  </si>
  <si>
    <t>high waist briefs</t>
  </si>
  <si>
    <t>one size (L-XXXXL)</t>
  </si>
  <si>
    <t>black,skin,pink/black,gold</t>
  </si>
  <si>
    <t>nude, black</t>
  </si>
  <si>
    <t>12885</t>
  </si>
  <si>
    <t>41885</t>
  </si>
  <si>
    <t>12702</t>
  </si>
  <si>
    <t>16896</t>
  </si>
  <si>
    <t>65CDEFG, 70BCDEF, 75ABCDE, 80ABCD,85BC</t>
  </si>
  <si>
    <r>
      <t xml:space="preserve">padded half cup </t>
    </r>
    <r>
      <rPr>
        <sz val="6"/>
        <rFont val="Century Gothic"/>
        <family val="2"/>
        <charset val="238"/>
      </rPr>
      <t xml:space="preserve"> (strapless)</t>
    </r>
  </si>
  <si>
    <r>
      <rPr>
        <b/>
        <sz val="11"/>
        <color indexed="58"/>
        <rFont val="Century Gothic"/>
        <family val="2"/>
        <charset val="238"/>
      </rPr>
      <t xml:space="preserve">NATALIE 711             </t>
    </r>
    <r>
      <rPr>
        <b/>
        <sz val="11"/>
        <color indexed="10"/>
        <rFont val="Century Gothic"/>
        <family val="2"/>
        <charset val="238"/>
      </rPr>
      <t xml:space="preserve"> </t>
    </r>
  </si>
  <si>
    <t>ONGOING COLLECTION</t>
  </si>
  <si>
    <t>W/sale ex GST</t>
  </si>
  <si>
    <t>RRP inc. GST</t>
  </si>
  <si>
    <t>CORIN AW22</t>
  </si>
  <si>
    <t xml:space="preserve">Indents are due by the 30th of March'22. Cancellations will not be accepted after this date.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</si>
</sst>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7"/>
      <name val="Century Gothic"/>
      <family val="2"/>
      <charset val="238"/>
    </font>
    <font>
      <sz val="8"/>
      <name val="Century Gothic"/>
      <family val="2"/>
      <charset val="238"/>
    </font>
    <font>
      <b/>
      <sz val="8"/>
      <name val="Century Gothic"/>
      <family val="2"/>
      <charset val="238"/>
    </font>
    <font>
      <sz val="7"/>
      <name val="Century Gothic"/>
      <family val="2"/>
      <charset val="238"/>
    </font>
    <font>
      <b/>
      <sz val="8"/>
      <color indexed="10"/>
      <name val="Century Gothic"/>
      <family val="2"/>
      <charset val="238"/>
    </font>
    <font>
      <sz val="6"/>
      <name val="Century Gothic"/>
      <family val="2"/>
      <charset val="238"/>
    </font>
    <font>
      <sz val="11"/>
      <name val="Century Gothic"/>
      <family val="2"/>
      <charset val="238"/>
    </font>
    <font>
      <sz val="8"/>
      <color indexed="10"/>
      <name val="Century Gothic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entury Gothic"/>
      <family val="2"/>
      <charset val="238"/>
    </font>
    <font>
      <b/>
      <sz val="11"/>
      <color rgb="FF530F0B"/>
      <name val="Century Gothic"/>
      <family val="2"/>
      <charset val="238"/>
    </font>
    <font>
      <b/>
      <sz val="8"/>
      <color theme="5" tint="-0.499984740745262"/>
      <name val="Century Gothic"/>
      <family val="2"/>
      <charset val="238"/>
    </font>
    <font>
      <b/>
      <sz val="11"/>
      <color theme="5" tint="-0.499984740745262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9"/>
      <color rgb="FF122F36"/>
      <name val="Century Gothic"/>
      <family val="2"/>
      <charset val="238"/>
    </font>
    <font>
      <b/>
      <sz val="5"/>
      <name val="Century Gothic"/>
      <family val="2"/>
      <charset val="238"/>
    </font>
    <font>
      <sz val="11"/>
      <color rgb="FF404040"/>
      <name val="Arial"/>
      <family val="2"/>
    </font>
    <font>
      <sz val="11"/>
      <color rgb="FF444444"/>
      <name val="Calibri"/>
      <family val="2"/>
      <scheme val="minor"/>
    </font>
    <font>
      <sz val="12"/>
      <color rgb="FF444444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rgb="FF262626"/>
      <name val="Calibri"/>
      <family val="2"/>
      <scheme val="minor"/>
    </font>
    <font>
      <b/>
      <sz val="11"/>
      <color rgb="FF082E15"/>
      <name val="Century Gothic"/>
      <family val="2"/>
      <charset val="238"/>
    </font>
    <font>
      <b/>
      <sz val="11"/>
      <color theme="3"/>
      <name val="Century Gothic"/>
      <family val="2"/>
      <charset val="238"/>
    </font>
    <font>
      <sz val="6"/>
      <color indexed="10"/>
      <name val="Century Gothic"/>
      <family val="2"/>
      <charset val="238"/>
    </font>
    <font>
      <b/>
      <sz val="6"/>
      <color indexed="10"/>
      <name val="Century Gothic"/>
      <family val="2"/>
      <charset val="238"/>
    </font>
    <font>
      <b/>
      <sz val="11"/>
      <color indexed="58"/>
      <name val="Century Gothic"/>
      <family val="2"/>
      <charset val="238"/>
    </font>
    <font>
      <b/>
      <sz val="11"/>
      <color indexed="18"/>
      <name val="Century Gothic"/>
      <family val="2"/>
      <charset val="238"/>
    </font>
    <font>
      <b/>
      <sz val="11"/>
      <color indexed="10"/>
      <name val="Century Gothic"/>
      <family val="2"/>
      <charset val="238"/>
    </font>
    <font>
      <b/>
      <sz val="11"/>
      <color indexed="62"/>
      <name val="Century Gothic"/>
      <family val="2"/>
      <charset val="238"/>
    </font>
    <font>
      <b/>
      <sz val="7"/>
      <color rgb="FFFF0000"/>
      <name val="Century Gothic"/>
      <family val="2"/>
      <charset val="238"/>
    </font>
    <font>
      <b/>
      <sz val="11"/>
      <color theme="4" tint="-0.249977111117893"/>
      <name val="Century Gothic"/>
      <family val="2"/>
      <charset val="238"/>
    </font>
    <font>
      <b/>
      <sz val="11"/>
      <color rgb="FF002060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1"/>
      <color rgb="FF004620"/>
      <name val="Century Gothic"/>
      <family val="2"/>
      <charset val="238"/>
    </font>
    <font>
      <b/>
      <sz val="16"/>
      <name val="Century Gothic"/>
      <family val="2"/>
      <charset val="238"/>
    </font>
    <font>
      <b/>
      <sz val="10"/>
      <color rgb="FF122F36"/>
      <name val="Century Gothic"/>
      <family val="2"/>
      <charset val="238"/>
    </font>
    <font>
      <sz val="7"/>
      <color theme="1"/>
      <name val="Century Gothic"/>
      <family val="2"/>
    </font>
    <font>
      <sz val="7"/>
      <color theme="3" tint="-0.249977111117893"/>
      <name val="Century Gothic"/>
      <family val="2"/>
    </font>
    <font>
      <sz val="7"/>
      <color theme="1"/>
      <name val="Czcionka tekstu podstawowego"/>
      <family val="2"/>
      <charset val="238"/>
    </font>
    <font>
      <sz val="7"/>
      <color theme="1"/>
      <name val="Century Gothic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E1FEBE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/>
    </xf>
    <xf numFmtId="0" fontId="0" fillId="0" borderId="0" xfId="0"/>
    <xf numFmtId="0" fontId="8" fillId="0" borderId="5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8" fillId="0" borderId="5" xfId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3" borderId="2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0" xfId="0" applyAlignment="1">
      <alignment horizontal="left" vertical="center"/>
    </xf>
    <xf numFmtId="0" fontId="19" fillId="7" borderId="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8" fillId="0" borderId="5" xfId="1" applyFont="1" applyBorder="1" applyAlignment="1">
      <alignment vertical="center" wrapText="1"/>
    </xf>
    <xf numFmtId="0" fontId="14" fillId="0" borderId="3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/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0" fontId="17" fillId="0" borderId="10" xfId="1" applyFont="1" applyFill="1" applyBorder="1" applyAlignment="1">
      <alignment horizontal="left" vertical="center"/>
    </xf>
    <xf numFmtId="0" fontId="9" fillId="0" borderId="11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right" vertical="center"/>
    </xf>
    <xf numFmtId="0" fontId="10" fillId="0" borderId="11" xfId="1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vertical="center"/>
    </xf>
    <xf numFmtId="0" fontId="36" fillId="0" borderId="1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left" vertical="center"/>
    </xf>
    <xf numFmtId="0" fontId="19" fillId="7" borderId="2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38" fillId="5" borderId="2" xfId="0" applyFont="1" applyFill="1" applyBorder="1" applyAlignment="1">
      <alignment horizontal="center" vertical="center"/>
    </xf>
    <xf numFmtId="0" fontId="38" fillId="5" borderId="1" xfId="0" applyFont="1" applyFill="1" applyBorder="1" applyAlignment="1">
      <alignment horizontal="center" vertical="center"/>
    </xf>
    <xf numFmtId="0" fontId="38" fillId="5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0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39" fillId="0" borderId="5" xfId="0" applyNumberFormat="1" applyFont="1" applyBorder="1" applyAlignment="1">
      <alignment horizontal="center" vertical="center"/>
    </xf>
    <xf numFmtId="2" fontId="39" fillId="0" borderId="5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41" fillId="0" borderId="5" xfId="0" applyNumberFormat="1" applyFont="1" applyBorder="1" applyAlignment="1">
      <alignment horizontal="center" vertical="center"/>
    </xf>
    <xf numFmtId="2" fontId="42" fillId="0" borderId="5" xfId="0" applyNumberFormat="1" applyFont="1" applyBorder="1" applyAlignment="1">
      <alignment horizontal="center" vertical="center"/>
    </xf>
    <xf numFmtId="2" fontId="40" fillId="3" borderId="5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2" fontId="39" fillId="3" borderId="5" xfId="0" applyNumberFormat="1" applyFont="1" applyFill="1" applyBorder="1" applyAlignment="1">
      <alignment horizontal="center" vertical="center" wrapText="1"/>
    </xf>
    <xf numFmtId="2" fontId="39" fillId="0" borderId="7" xfId="0" applyNumberFormat="1" applyFont="1" applyBorder="1" applyAlignment="1">
      <alignment horizontal="center" vertical="center"/>
    </xf>
    <xf numFmtId="2" fontId="39" fillId="3" borderId="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39" fillId="0" borderId="5" xfId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49" fontId="37" fillId="9" borderId="12" xfId="0" applyNumberFormat="1" applyFont="1" applyFill="1" applyBorder="1" applyAlignment="1">
      <alignment horizontal="center" vertical="center"/>
    </xf>
    <xf numFmtId="49" fontId="37" fillId="9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 xr:uid="{57B884E4-2C2D-43B3-B650-F1E7F93D66EC}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207668</xdr:colOff>
      <xdr:row>0</xdr:row>
      <xdr:rowOff>79449</xdr:rowOff>
    </xdr:from>
    <xdr:to>
      <xdr:col>3</xdr:col>
      <xdr:colOff>1030030</xdr:colOff>
      <xdr:row>5</xdr:row>
      <xdr:rowOff>199775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39AE756-A445-4E3E-970F-85633F48A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68" y="79449"/>
          <a:ext cx="3105508" cy="1069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144"/>
  <sheetViews>
    <sheetView tabSelected="1" topLeftCell="A127" zoomScale="89" zoomScaleNormal="89" zoomScaleSheetLayoutView="100" workbookViewId="0">
      <selection activeCell="I74" sqref="I74"/>
    </sheetView>
  </sheetViews>
  <sheetFormatPr defaultColWidth="9" defaultRowHeight="14.5"/>
  <cols>
    <col min="1" max="1" width="6.33203125" style="2" customWidth="1"/>
    <col min="2" max="2" width="15" style="1" customWidth="1"/>
    <col min="3" max="3" width="8.58203125" style="1" customWidth="1"/>
    <col min="4" max="4" width="52.25" style="1" customWidth="1"/>
    <col min="5" max="5" width="9" style="101"/>
    <col min="6" max="6" width="10.83203125" style="3" customWidth="1"/>
    <col min="7" max="16384" width="9" style="31"/>
  </cols>
  <sheetData>
    <row r="1" spans="1:8">
      <c r="A1" s="52"/>
      <c r="B1" s="52"/>
      <c r="E1" s="90" t="s">
        <v>131</v>
      </c>
      <c r="F1" s="91"/>
    </row>
    <row r="2" spans="1:8">
      <c r="A2" s="52"/>
      <c r="B2" s="52"/>
      <c r="E2" s="53" t="s">
        <v>130</v>
      </c>
      <c r="F2" s="53" t="s">
        <v>34</v>
      </c>
    </row>
    <row r="3" spans="1:8" ht="15" customHeight="1">
      <c r="A3" s="54" t="s">
        <v>129</v>
      </c>
      <c r="B3" s="52"/>
      <c r="E3" s="55">
        <v>8</v>
      </c>
      <c r="F3" s="53">
        <v>65</v>
      </c>
    </row>
    <row r="4" spans="1:8" ht="15" customHeight="1">
      <c r="A4" s="54"/>
      <c r="B4" s="54"/>
      <c r="E4" s="55">
        <v>10</v>
      </c>
      <c r="F4" s="53">
        <v>70</v>
      </c>
    </row>
    <row r="5" spans="1:8" ht="15" customHeight="1">
      <c r="A5" s="54"/>
      <c r="B5" s="54"/>
      <c r="E5" s="55">
        <v>12</v>
      </c>
      <c r="F5" s="53">
        <v>75</v>
      </c>
    </row>
    <row r="6" spans="1:8" ht="16.5" customHeight="1">
      <c r="A6" s="54"/>
      <c r="B6" s="54"/>
      <c r="E6" s="55">
        <v>14</v>
      </c>
      <c r="F6" s="53">
        <v>80</v>
      </c>
    </row>
    <row r="7" spans="1:8" ht="16.5" customHeight="1">
      <c r="A7" s="52"/>
      <c r="B7" s="52"/>
      <c r="E7" s="55">
        <v>16</v>
      </c>
      <c r="F7" s="53">
        <v>85</v>
      </c>
    </row>
    <row r="8" spans="1:8" ht="16.5" customHeight="1">
      <c r="A8" s="52"/>
      <c r="B8" s="52"/>
      <c r="E8" s="55">
        <v>18</v>
      </c>
      <c r="F8" s="53">
        <v>90</v>
      </c>
    </row>
    <row r="9" spans="1:8" ht="28.5">
      <c r="A9" s="92" t="s">
        <v>160</v>
      </c>
      <c r="B9" s="92"/>
      <c r="C9" s="92"/>
      <c r="D9" s="92"/>
      <c r="E9" s="92"/>
      <c r="F9" s="92"/>
    </row>
    <row r="10" spans="1:8">
      <c r="A10" s="93" t="s">
        <v>128</v>
      </c>
      <c r="B10" s="93"/>
      <c r="C10" s="93"/>
      <c r="D10" s="93"/>
      <c r="E10" s="93"/>
      <c r="F10" s="93"/>
      <c r="G10" s="56"/>
    </row>
    <row r="11" spans="1:8" ht="15.5">
      <c r="A11" s="94" t="s">
        <v>161</v>
      </c>
      <c r="B11" s="95"/>
      <c r="C11" s="95"/>
      <c r="D11" s="95"/>
      <c r="E11" s="95"/>
      <c r="F11" s="95"/>
      <c r="G11"/>
      <c r="H11"/>
    </row>
    <row r="12" spans="1:8" s="51" customFormat="1">
      <c r="A12" s="89"/>
      <c r="B12" s="89"/>
      <c r="C12" s="89"/>
      <c r="D12" s="89"/>
      <c r="E12" s="99"/>
      <c r="F12" s="100"/>
    </row>
    <row r="13" spans="1:8" ht="14">
      <c r="A13" s="62" t="s">
        <v>61</v>
      </c>
      <c r="B13" s="63"/>
      <c r="C13" s="63"/>
      <c r="D13"/>
      <c r="F13" s="101"/>
    </row>
    <row r="14" spans="1:8" ht="14">
      <c r="A14" s="5" t="s">
        <v>15</v>
      </c>
      <c r="B14" s="5" t="s">
        <v>16</v>
      </c>
      <c r="C14" s="6" t="s">
        <v>17</v>
      </c>
      <c r="D14" s="7" t="s">
        <v>18</v>
      </c>
      <c r="E14" s="5" t="s">
        <v>158</v>
      </c>
      <c r="F14" s="5" t="s">
        <v>159</v>
      </c>
    </row>
    <row r="15" spans="1:8" ht="14">
      <c r="A15" s="14" t="s">
        <v>62</v>
      </c>
      <c r="B15" s="12" t="s">
        <v>19</v>
      </c>
      <c r="C15" s="10" t="s">
        <v>88</v>
      </c>
      <c r="D15" s="17" t="s">
        <v>12</v>
      </c>
      <c r="E15" s="102">
        <f>F15/11*10/2</f>
        <v>59.068181818181813</v>
      </c>
      <c r="F15" s="103">
        <v>129.94999999999999</v>
      </c>
    </row>
    <row r="16" spans="1:8" ht="14">
      <c r="A16" s="18">
        <v>12722</v>
      </c>
      <c r="B16" s="12" t="s">
        <v>20</v>
      </c>
      <c r="C16" s="10" t="s">
        <v>88</v>
      </c>
      <c r="D16" s="17" t="s">
        <v>37</v>
      </c>
      <c r="E16" s="102">
        <f t="shared" ref="E16:E22" si="0">F16/11*10/2</f>
        <v>59.068181818181813</v>
      </c>
      <c r="F16" s="103">
        <v>129.94999999999999</v>
      </c>
    </row>
    <row r="17" spans="1:6" ht="21" customHeight="1">
      <c r="A17" s="8" t="s">
        <v>75</v>
      </c>
      <c r="B17" s="24" t="s">
        <v>22</v>
      </c>
      <c r="C17" s="10" t="s">
        <v>88</v>
      </c>
      <c r="D17" s="33" t="s">
        <v>13</v>
      </c>
      <c r="E17" s="102">
        <f t="shared" si="0"/>
        <v>54.522727272727273</v>
      </c>
      <c r="F17" s="103">
        <v>119.95</v>
      </c>
    </row>
    <row r="18" spans="1:6" ht="21" customHeight="1">
      <c r="A18" s="19">
        <v>23722</v>
      </c>
      <c r="B18" s="20" t="s">
        <v>66</v>
      </c>
      <c r="C18" s="10" t="s">
        <v>88</v>
      </c>
      <c r="D18" s="11" t="s">
        <v>63</v>
      </c>
      <c r="E18" s="102">
        <f t="shared" si="0"/>
        <v>54.522727272727273</v>
      </c>
      <c r="F18" s="103">
        <v>119.95</v>
      </c>
    </row>
    <row r="19" spans="1:6" ht="21" customHeight="1">
      <c r="A19" s="8" t="s">
        <v>76</v>
      </c>
      <c r="B19" s="24" t="s">
        <v>81</v>
      </c>
      <c r="C19" s="10" t="s">
        <v>88</v>
      </c>
      <c r="D19" s="11" t="s">
        <v>67</v>
      </c>
      <c r="E19" s="102">
        <f t="shared" si="0"/>
        <v>56.795454545454547</v>
      </c>
      <c r="F19" s="103">
        <v>124.95</v>
      </c>
    </row>
    <row r="20" spans="1:6" ht="15.75" customHeight="1">
      <c r="A20" s="8" t="s">
        <v>77</v>
      </c>
      <c r="B20" s="12" t="s">
        <v>36</v>
      </c>
      <c r="C20" s="10" t="s">
        <v>88</v>
      </c>
      <c r="D20" s="16" t="s">
        <v>0</v>
      </c>
      <c r="E20" s="102">
        <f t="shared" si="0"/>
        <v>27.25</v>
      </c>
      <c r="F20" s="103">
        <v>59.95</v>
      </c>
    </row>
    <row r="21" spans="1:6" ht="15.75" customHeight="1">
      <c r="A21" s="8" t="s">
        <v>78</v>
      </c>
      <c r="B21" s="12" t="s">
        <v>87</v>
      </c>
      <c r="C21" s="10" t="s">
        <v>88</v>
      </c>
      <c r="D21" s="16" t="s">
        <v>0</v>
      </c>
      <c r="E21" s="102">
        <f t="shared" si="0"/>
        <v>24.97727272727273</v>
      </c>
      <c r="F21" s="103">
        <v>54.95</v>
      </c>
    </row>
    <row r="22" spans="1:6" ht="15.75" customHeight="1">
      <c r="A22" s="8" t="s">
        <v>79</v>
      </c>
      <c r="B22" s="12" t="s">
        <v>21</v>
      </c>
      <c r="C22" s="10" t="s">
        <v>88</v>
      </c>
      <c r="D22" s="16" t="s">
        <v>1</v>
      </c>
      <c r="E22" s="102">
        <f t="shared" si="0"/>
        <v>22.704545454545453</v>
      </c>
      <c r="F22" s="103">
        <v>49.95</v>
      </c>
    </row>
    <row r="23" spans="1:6" ht="18.75" customHeight="1">
      <c r="A23" s="59" t="s">
        <v>68</v>
      </c>
      <c r="B23" s="60"/>
      <c r="C23" s="60"/>
      <c r="D23" s="60"/>
      <c r="E23" s="104"/>
      <c r="F23" s="104"/>
    </row>
    <row r="24" spans="1:6" ht="30" customHeight="1">
      <c r="A24" s="5" t="s">
        <v>15</v>
      </c>
      <c r="B24" s="5" t="s">
        <v>16</v>
      </c>
      <c r="C24" s="6" t="s">
        <v>17</v>
      </c>
      <c r="D24" s="7" t="s">
        <v>18</v>
      </c>
      <c r="E24" s="36" t="s">
        <v>158</v>
      </c>
      <c r="F24" s="36" t="s">
        <v>159</v>
      </c>
    </row>
    <row r="25" spans="1:6" ht="21" customHeight="1">
      <c r="A25" s="8" t="s">
        <v>69</v>
      </c>
      <c r="B25" s="12" t="s">
        <v>20</v>
      </c>
      <c r="C25" s="10" t="s">
        <v>23</v>
      </c>
      <c r="D25" s="17" t="s">
        <v>70</v>
      </c>
      <c r="E25" s="105">
        <f>F25/11*10/2</f>
        <v>54.522727272727273</v>
      </c>
      <c r="F25" s="106">
        <v>119.95</v>
      </c>
    </row>
    <row r="26" spans="1:6" ht="16.5" customHeight="1">
      <c r="A26" s="8" t="s">
        <v>71</v>
      </c>
      <c r="B26" s="12" t="s">
        <v>36</v>
      </c>
      <c r="C26" s="10" t="s">
        <v>23</v>
      </c>
      <c r="D26" s="10" t="s">
        <v>0</v>
      </c>
      <c r="E26" s="105">
        <f t="shared" ref="E26" si="1">F26/11*10/2</f>
        <v>22.704545454545453</v>
      </c>
      <c r="F26" s="106">
        <v>49.95</v>
      </c>
    </row>
    <row r="27" spans="1:6" ht="16.5" customHeight="1">
      <c r="A27" s="8" t="s">
        <v>72</v>
      </c>
      <c r="B27" s="12" t="s">
        <v>87</v>
      </c>
      <c r="C27" s="10" t="s">
        <v>23</v>
      </c>
      <c r="D27" s="10" t="s">
        <v>0</v>
      </c>
      <c r="E27" s="105">
        <f>F27/11*10/2</f>
        <v>24.97727272727273</v>
      </c>
      <c r="F27" s="106">
        <v>54.95</v>
      </c>
    </row>
    <row r="28" spans="1:6" ht="18" customHeight="1">
      <c r="A28" s="59" t="s">
        <v>26</v>
      </c>
      <c r="B28" s="60"/>
      <c r="C28" s="60"/>
      <c r="D28" s="60"/>
      <c r="E28" s="104"/>
      <c r="F28" s="104"/>
    </row>
    <row r="29" spans="1:6" ht="30.75" customHeight="1">
      <c r="A29" s="5" t="s">
        <v>15</v>
      </c>
      <c r="B29" s="5" t="s">
        <v>16</v>
      </c>
      <c r="C29" s="6" t="s">
        <v>17</v>
      </c>
      <c r="D29" s="7" t="s">
        <v>18</v>
      </c>
      <c r="E29" s="36" t="s">
        <v>158</v>
      </c>
      <c r="F29" s="36" t="s">
        <v>159</v>
      </c>
    </row>
    <row r="30" spans="1:6" ht="21" customHeight="1">
      <c r="A30" s="8" t="s">
        <v>27</v>
      </c>
      <c r="B30" s="12" t="s">
        <v>19</v>
      </c>
      <c r="C30" s="10" t="s">
        <v>23</v>
      </c>
      <c r="D30" s="11" t="s">
        <v>12</v>
      </c>
      <c r="E30" s="102">
        <f>F30/11*10/2</f>
        <v>59.068181818181813</v>
      </c>
      <c r="F30" s="103">
        <v>129.94999999999999</v>
      </c>
    </row>
    <row r="31" spans="1:6" ht="21" customHeight="1">
      <c r="A31" s="8" t="s">
        <v>46</v>
      </c>
      <c r="B31" s="12" t="s">
        <v>20</v>
      </c>
      <c r="C31" s="10" t="s">
        <v>23</v>
      </c>
      <c r="D31" s="17" t="s">
        <v>37</v>
      </c>
      <c r="E31" s="102">
        <f t="shared" ref="E31:E33" si="2">F31/11*10/2</f>
        <v>59.068181818181813</v>
      </c>
      <c r="F31" s="103">
        <v>129.94999999999999</v>
      </c>
    </row>
    <row r="32" spans="1:6" ht="15" customHeight="1">
      <c r="A32" s="8" t="s">
        <v>28</v>
      </c>
      <c r="B32" s="12" t="s">
        <v>54</v>
      </c>
      <c r="C32" s="10" t="s">
        <v>23</v>
      </c>
      <c r="D32" s="10" t="s">
        <v>0</v>
      </c>
      <c r="E32" s="102">
        <f t="shared" si="2"/>
        <v>27.25</v>
      </c>
      <c r="F32" s="103">
        <v>59.95</v>
      </c>
    </row>
    <row r="33" spans="1:6" ht="15" customHeight="1">
      <c r="A33" s="8" t="s">
        <v>29</v>
      </c>
      <c r="B33" s="12" t="s">
        <v>57</v>
      </c>
      <c r="C33" s="10" t="s">
        <v>23</v>
      </c>
      <c r="D33" s="10" t="s">
        <v>0</v>
      </c>
      <c r="E33" s="102">
        <f t="shared" si="2"/>
        <v>27.25</v>
      </c>
      <c r="F33" s="103">
        <v>59.95</v>
      </c>
    </row>
    <row r="34" spans="1:6" ht="17.25" customHeight="1">
      <c r="A34" s="59" t="s">
        <v>39</v>
      </c>
      <c r="B34" s="60"/>
      <c r="C34" s="60"/>
      <c r="D34" s="60"/>
      <c r="E34" s="104"/>
      <c r="F34" s="104"/>
    </row>
    <row r="35" spans="1:6" ht="31.5" customHeight="1">
      <c r="A35" s="5" t="s">
        <v>15</v>
      </c>
      <c r="B35" s="5" t="s">
        <v>16</v>
      </c>
      <c r="C35" s="13" t="s">
        <v>17</v>
      </c>
      <c r="D35" s="4" t="s">
        <v>18</v>
      </c>
      <c r="E35" s="36" t="s">
        <v>158</v>
      </c>
      <c r="F35" s="36" t="s">
        <v>159</v>
      </c>
    </row>
    <row r="36" spans="1:6" ht="21" customHeight="1">
      <c r="A36" s="14">
        <v>10702</v>
      </c>
      <c r="B36" s="15" t="s">
        <v>19</v>
      </c>
      <c r="C36" s="16" t="s">
        <v>64</v>
      </c>
      <c r="D36" s="17" t="s">
        <v>12</v>
      </c>
      <c r="E36" s="102">
        <f>F36/11*10/2</f>
        <v>54.522727272727273</v>
      </c>
      <c r="F36" s="107">
        <v>119.95</v>
      </c>
    </row>
    <row r="37" spans="1:6" ht="21" customHeight="1">
      <c r="A37" s="14" t="s">
        <v>73</v>
      </c>
      <c r="B37" s="15" t="s">
        <v>80</v>
      </c>
      <c r="C37" s="16" t="s">
        <v>64</v>
      </c>
      <c r="D37" s="17" t="s">
        <v>74</v>
      </c>
      <c r="E37" s="102">
        <f t="shared" ref="E37:E41" si="3">F37/11*10/2</f>
        <v>52.250000000000007</v>
      </c>
      <c r="F37" s="107">
        <v>114.95</v>
      </c>
    </row>
    <row r="38" spans="1:6" ht="18.75" customHeight="1">
      <c r="A38" s="18">
        <v>12702</v>
      </c>
      <c r="B38" s="15" t="s">
        <v>20</v>
      </c>
      <c r="C38" s="16" t="s">
        <v>64</v>
      </c>
      <c r="D38" s="17" t="s">
        <v>37</v>
      </c>
      <c r="E38" s="102">
        <f t="shared" si="3"/>
        <v>54.522727272727273</v>
      </c>
      <c r="F38" s="107">
        <v>119.95</v>
      </c>
    </row>
    <row r="39" spans="1:6" ht="15.75" customHeight="1">
      <c r="A39" s="14" t="s">
        <v>40</v>
      </c>
      <c r="B39" s="12" t="s">
        <v>38</v>
      </c>
      <c r="C39" s="16" t="s">
        <v>64</v>
      </c>
      <c r="D39" s="15" t="s">
        <v>0</v>
      </c>
      <c r="E39" s="102">
        <f t="shared" si="3"/>
        <v>27.25</v>
      </c>
      <c r="F39" s="107">
        <v>59.95</v>
      </c>
    </row>
    <row r="40" spans="1:6" ht="15.75" customHeight="1">
      <c r="A40" s="14" t="s">
        <v>41</v>
      </c>
      <c r="B40" s="12" t="s">
        <v>55</v>
      </c>
      <c r="C40" s="16" t="s">
        <v>64</v>
      </c>
      <c r="D40" s="16" t="s">
        <v>0</v>
      </c>
      <c r="E40" s="102">
        <f t="shared" si="3"/>
        <v>27.25</v>
      </c>
      <c r="F40" s="107">
        <v>59.95</v>
      </c>
    </row>
    <row r="41" spans="1:6" ht="15.75" customHeight="1">
      <c r="A41" s="14" t="s">
        <v>47</v>
      </c>
      <c r="B41" s="12" t="s">
        <v>56</v>
      </c>
      <c r="C41" s="16" t="s">
        <v>64</v>
      </c>
      <c r="D41" s="16" t="s">
        <v>1</v>
      </c>
      <c r="E41" s="102">
        <f t="shared" si="3"/>
        <v>27.25</v>
      </c>
      <c r="F41" s="107">
        <v>59.95</v>
      </c>
    </row>
    <row r="42" spans="1:6" ht="17.25" customHeight="1">
      <c r="A42" s="59" t="s">
        <v>42</v>
      </c>
      <c r="B42" s="60"/>
      <c r="C42" s="60"/>
      <c r="D42" s="60"/>
      <c r="E42" s="104"/>
      <c r="F42" s="108"/>
    </row>
    <row r="43" spans="1:6" ht="30.75" customHeight="1">
      <c r="A43" s="36" t="s">
        <v>15</v>
      </c>
      <c r="B43" s="36" t="s">
        <v>16</v>
      </c>
      <c r="C43" s="13" t="s">
        <v>17</v>
      </c>
      <c r="D43" s="36" t="s">
        <v>18</v>
      </c>
      <c r="E43" s="36" t="s">
        <v>158</v>
      </c>
      <c r="F43" s="36" t="s">
        <v>159</v>
      </c>
    </row>
    <row r="44" spans="1:6" ht="21" customHeight="1">
      <c r="A44" s="19">
        <v>10703</v>
      </c>
      <c r="B44" s="20" t="s">
        <v>19</v>
      </c>
      <c r="C44" s="10" t="s">
        <v>65</v>
      </c>
      <c r="D44" s="10" t="s">
        <v>43</v>
      </c>
      <c r="E44" s="102">
        <f>F44/11*10/2</f>
        <v>54.522727272727273</v>
      </c>
      <c r="F44" s="103">
        <v>119.95</v>
      </c>
    </row>
    <row r="45" spans="1:6" ht="21" customHeight="1">
      <c r="A45" s="19">
        <v>13703</v>
      </c>
      <c r="B45" s="20" t="s">
        <v>50</v>
      </c>
      <c r="C45" s="10" t="s">
        <v>65</v>
      </c>
      <c r="D45" s="10" t="s">
        <v>53</v>
      </c>
      <c r="E45" s="102">
        <f t="shared" ref="E45:E49" si="4">F45/11*10/2</f>
        <v>52.250000000000007</v>
      </c>
      <c r="F45" s="103">
        <v>114.95</v>
      </c>
    </row>
    <row r="46" spans="1:6" ht="21" customHeight="1">
      <c r="A46" s="8">
        <v>22703</v>
      </c>
      <c r="B46" s="9" t="s">
        <v>44</v>
      </c>
      <c r="C46" s="10" t="s">
        <v>65</v>
      </c>
      <c r="D46" s="10" t="s">
        <v>43</v>
      </c>
      <c r="E46" s="102">
        <f t="shared" si="4"/>
        <v>54.522727272727273</v>
      </c>
      <c r="F46" s="103">
        <v>119.95</v>
      </c>
    </row>
    <row r="47" spans="1:6" ht="15.75" customHeight="1">
      <c r="A47" s="8" t="s">
        <v>51</v>
      </c>
      <c r="B47" s="9" t="s">
        <v>36</v>
      </c>
      <c r="C47" s="10" t="s">
        <v>65</v>
      </c>
      <c r="D47" s="10" t="s">
        <v>0</v>
      </c>
      <c r="E47" s="102">
        <f t="shared" si="4"/>
        <v>27.25</v>
      </c>
      <c r="F47" s="103">
        <v>59.95</v>
      </c>
    </row>
    <row r="48" spans="1:6" ht="15.75" customHeight="1">
      <c r="A48" s="8" t="s">
        <v>45</v>
      </c>
      <c r="B48" s="9" t="s">
        <v>57</v>
      </c>
      <c r="C48" s="10" t="s">
        <v>65</v>
      </c>
      <c r="D48" s="9" t="s">
        <v>0</v>
      </c>
      <c r="E48" s="102">
        <f t="shared" si="4"/>
        <v>27.25</v>
      </c>
      <c r="F48" s="109">
        <v>59.95</v>
      </c>
    </row>
    <row r="49" spans="1:6" ht="15.75" customHeight="1">
      <c r="A49" s="21" t="s">
        <v>52</v>
      </c>
      <c r="B49" s="26" t="s">
        <v>21</v>
      </c>
      <c r="C49" s="48" t="s">
        <v>65</v>
      </c>
      <c r="D49" s="22" t="s">
        <v>1</v>
      </c>
      <c r="E49" s="110">
        <f t="shared" si="4"/>
        <v>27.25</v>
      </c>
      <c r="F49" s="111">
        <v>59.95</v>
      </c>
    </row>
    <row r="50" spans="1:6" ht="18" customHeight="1">
      <c r="A50" s="63" t="s">
        <v>2</v>
      </c>
      <c r="B50" s="63"/>
      <c r="C50" s="64"/>
      <c r="D50" s="65"/>
      <c r="E50" s="112"/>
      <c r="F50" s="113"/>
    </row>
    <row r="51" spans="1:6" ht="30" customHeight="1">
      <c r="A51" s="5" t="s">
        <v>15</v>
      </c>
      <c r="B51" s="5" t="s">
        <v>16</v>
      </c>
      <c r="C51" s="6" t="s">
        <v>17</v>
      </c>
      <c r="D51" s="5" t="s">
        <v>18</v>
      </c>
      <c r="E51" s="5" t="s">
        <v>158</v>
      </c>
      <c r="F51" s="5" t="s">
        <v>159</v>
      </c>
    </row>
    <row r="52" spans="1:6" ht="21" customHeight="1">
      <c r="A52" s="8" t="s">
        <v>3</v>
      </c>
      <c r="B52" s="24" t="s">
        <v>24</v>
      </c>
      <c r="C52" s="24" t="s">
        <v>89</v>
      </c>
      <c r="D52" s="11" t="s">
        <v>4</v>
      </c>
      <c r="E52" s="114">
        <f>F52/11*10/2</f>
        <v>38.61363636363636</v>
      </c>
      <c r="F52" s="114">
        <v>84.95</v>
      </c>
    </row>
    <row r="53" spans="1:6" ht="16.5" customHeight="1">
      <c r="A53" s="19">
        <v>41872</v>
      </c>
      <c r="B53" s="12" t="s">
        <v>21</v>
      </c>
      <c r="C53" s="24" t="s">
        <v>89</v>
      </c>
      <c r="D53" s="9" t="s">
        <v>1</v>
      </c>
      <c r="E53" s="114">
        <f>F53/11*10/2</f>
        <v>15.886363636363638</v>
      </c>
      <c r="F53" s="114">
        <v>34.950000000000003</v>
      </c>
    </row>
    <row r="54" spans="1:6" ht="16.5" customHeight="1">
      <c r="A54" s="59" t="s">
        <v>83</v>
      </c>
      <c r="B54" s="60"/>
      <c r="C54" s="58"/>
      <c r="D54" s="58"/>
      <c r="E54" s="115"/>
      <c r="F54" s="116"/>
    </row>
    <row r="55" spans="1:6" ht="27.75" customHeight="1">
      <c r="A55" s="5" t="s">
        <v>15</v>
      </c>
      <c r="B55" s="5" t="s">
        <v>16</v>
      </c>
      <c r="C55" s="6" t="s">
        <v>17</v>
      </c>
      <c r="D55" s="5" t="s">
        <v>18</v>
      </c>
      <c r="E55" s="36" t="s">
        <v>158</v>
      </c>
      <c r="F55" s="36" t="s">
        <v>159</v>
      </c>
    </row>
    <row r="56" spans="1:6" ht="17.25" customHeight="1">
      <c r="A56" s="8" t="s">
        <v>84</v>
      </c>
      <c r="B56" s="20" t="s">
        <v>91</v>
      </c>
      <c r="C56" s="11" t="s">
        <v>86</v>
      </c>
      <c r="D56" s="34" t="s">
        <v>85</v>
      </c>
      <c r="E56" s="102">
        <f>F56/11*10/2</f>
        <v>27.25</v>
      </c>
      <c r="F56" s="103">
        <v>59.95</v>
      </c>
    </row>
    <row r="57" spans="1:6" ht="16.5" customHeight="1">
      <c r="A57" s="59" t="s">
        <v>8</v>
      </c>
      <c r="B57" s="60"/>
      <c r="C57" s="67"/>
      <c r="D57" s="67"/>
      <c r="E57" s="115"/>
      <c r="F57" s="113"/>
    </row>
    <row r="58" spans="1:6" ht="30" customHeight="1">
      <c r="A58" s="5" t="s">
        <v>15</v>
      </c>
      <c r="B58" s="5" t="s">
        <v>16</v>
      </c>
      <c r="C58" s="13" t="s">
        <v>17</v>
      </c>
      <c r="D58" s="5" t="s">
        <v>18</v>
      </c>
      <c r="E58" s="36" t="s">
        <v>158</v>
      </c>
      <c r="F58" s="36" t="s">
        <v>159</v>
      </c>
    </row>
    <row r="59" spans="1:6" ht="21" customHeight="1">
      <c r="A59" s="23" t="s">
        <v>9</v>
      </c>
      <c r="B59" s="24" t="s">
        <v>22</v>
      </c>
      <c r="C59" s="24" t="s">
        <v>89</v>
      </c>
      <c r="D59" s="33" t="s">
        <v>13</v>
      </c>
      <c r="E59" s="102">
        <f>F59/11*10/2</f>
        <v>40.88636363636364</v>
      </c>
      <c r="F59" s="103">
        <v>89.95</v>
      </c>
    </row>
    <row r="60" spans="1:6" ht="21" customHeight="1">
      <c r="A60" s="23" t="s">
        <v>10</v>
      </c>
      <c r="B60" s="24" t="s">
        <v>81</v>
      </c>
      <c r="C60" s="24" t="s">
        <v>89</v>
      </c>
      <c r="D60" s="11" t="s">
        <v>90</v>
      </c>
      <c r="E60" s="102">
        <f>F60/11*10/2</f>
        <v>45.43181818181818</v>
      </c>
      <c r="F60" s="103">
        <v>99.95</v>
      </c>
    </row>
    <row r="61" spans="1:6" ht="18" customHeight="1">
      <c r="A61" s="59" t="s">
        <v>59</v>
      </c>
      <c r="B61" s="60"/>
      <c r="C61" s="68"/>
      <c r="D61" s="58"/>
      <c r="E61" s="115"/>
      <c r="F61" s="117"/>
    </row>
    <row r="62" spans="1:6" ht="28.5" customHeight="1">
      <c r="A62" s="5" t="s">
        <v>15</v>
      </c>
      <c r="B62" s="5" t="s">
        <v>16</v>
      </c>
      <c r="C62" s="6" t="s">
        <v>17</v>
      </c>
      <c r="D62" s="5" t="s">
        <v>18</v>
      </c>
      <c r="E62" s="36" t="s">
        <v>158</v>
      </c>
      <c r="F62" s="5" t="s">
        <v>159</v>
      </c>
    </row>
    <row r="63" spans="1:6" ht="17.25" customHeight="1">
      <c r="A63" s="23" t="s">
        <v>5</v>
      </c>
      <c r="B63" s="9" t="s">
        <v>38</v>
      </c>
      <c r="C63" s="24" t="s">
        <v>89</v>
      </c>
      <c r="D63" s="9" t="s">
        <v>0</v>
      </c>
      <c r="E63" s="102">
        <f>F63/11*10/2</f>
        <v>18.15909090909091</v>
      </c>
      <c r="F63" s="103">
        <v>39.950000000000003</v>
      </c>
    </row>
    <row r="64" spans="1:6" ht="17.25" customHeight="1">
      <c r="A64" s="8" t="s">
        <v>6</v>
      </c>
      <c r="B64" s="9" t="s">
        <v>55</v>
      </c>
      <c r="C64" s="24" t="s">
        <v>89</v>
      </c>
      <c r="D64" s="9" t="s">
        <v>0</v>
      </c>
      <c r="E64" s="102">
        <f t="shared" ref="E64:E66" si="5">F64/11*10/2</f>
        <v>18.15909090909091</v>
      </c>
      <c r="F64" s="103">
        <v>39.950000000000003</v>
      </c>
    </row>
    <row r="65" spans="1:6" ht="17.25" customHeight="1">
      <c r="A65" s="25" t="s">
        <v>11</v>
      </c>
      <c r="B65" s="32" t="s">
        <v>58</v>
      </c>
      <c r="C65" s="24" t="s">
        <v>89</v>
      </c>
      <c r="D65" s="9" t="s">
        <v>0</v>
      </c>
      <c r="E65" s="102">
        <f t="shared" si="5"/>
        <v>18.15909090909091</v>
      </c>
      <c r="F65" s="103">
        <v>39.950000000000003</v>
      </c>
    </row>
    <row r="66" spans="1:6" ht="17.25" customHeight="1">
      <c r="A66" s="21" t="s">
        <v>7</v>
      </c>
      <c r="B66" s="26" t="s">
        <v>56</v>
      </c>
      <c r="C66" s="24" t="s">
        <v>89</v>
      </c>
      <c r="D66" s="22" t="s">
        <v>1</v>
      </c>
      <c r="E66" s="102">
        <f t="shared" si="5"/>
        <v>18.15909090909091</v>
      </c>
      <c r="F66" s="103">
        <v>39.950000000000003</v>
      </c>
    </row>
    <row r="67" spans="1:6" ht="17.25" customHeight="1">
      <c r="A67" s="59" t="s">
        <v>48</v>
      </c>
      <c r="B67" s="60"/>
      <c r="C67" s="68"/>
      <c r="D67" s="58"/>
      <c r="E67" s="115"/>
      <c r="F67" s="117"/>
    </row>
    <row r="68" spans="1:6" ht="33" customHeight="1">
      <c r="A68" s="5" t="s">
        <v>15</v>
      </c>
      <c r="B68" s="5" t="s">
        <v>16</v>
      </c>
      <c r="C68" s="6" t="s">
        <v>17</v>
      </c>
      <c r="D68" s="5" t="s">
        <v>18</v>
      </c>
      <c r="E68" s="36" t="s">
        <v>158</v>
      </c>
      <c r="F68" s="5" t="s">
        <v>159</v>
      </c>
    </row>
    <row r="69" spans="1:6" ht="21" customHeight="1">
      <c r="A69" s="23" t="s">
        <v>49</v>
      </c>
      <c r="B69" s="24" t="s">
        <v>82</v>
      </c>
      <c r="C69" s="24" t="s">
        <v>23</v>
      </c>
      <c r="D69" s="11" t="s">
        <v>25</v>
      </c>
      <c r="E69" s="102">
        <f>F69/11*10/2</f>
        <v>49.977272727272734</v>
      </c>
      <c r="F69" s="103">
        <v>109.95</v>
      </c>
    </row>
    <row r="70" spans="1:6" ht="14">
      <c r="A70" s="96" t="s">
        <v>60</v>
      </c>
      <c r="B70" s="97"/>
      <c r="C70" s="97"/>
      <c r="D70" s="97"/>
      <c r="E70" s="97"/>
      <c r="F70" s="98"/>
    </row>
    <row r="71" spans="1:6" ht="14">
      <c r="A71" s="69" t="s">
        <v>33</v>
      </c>
      <c r="B71" s="70"/>
      <c r="C71" s="71"/>
      <c r="D71" s="72"/>
      <c r="E71" s="118"/>
      <c r="F71" s="119"/>
    </row>
    <row r="72" spans="1:6" ht="14">
      <c r="A72" s="27" t="s">
        <v>14</v>
      </c>
      <c r="B72" s="28" t="s">
        <v>15</v>
      </c>
      <c r="C72" s="29" t="s">
        <v>17</v>
      </c>
      <c r="D72" s="29" t="s">
        <v>18</v>
      </c>
      <c r="E72" s="29" t="s">
        <v>158</v>
      </c>
      <c r="F72" s="29" t="s">
        <v>159</v>
      </c>
    </row>
    <row r="73" spans="1:6" ht="14">
      <c r="A73" s="30">
        <v>1</v>
      </c>
      <c r="B73" s="35" t="s">
        <v>30</v>
      </c>
      <c r="C73" s="57" t="s">
        <v>35</v>
      </c>
      <c r="D73" s="9" t="s">
        <v>31</v>
      </c>
      <c r="E73" s="102">
        <f>F73/11*10/2</f>
        <v>4.0681818181818183</v>
      </c>
      <c r="F73" s="120">
        <v>8.9499999999999993</v>
      </c>
    </row>
    <row r="74" spans="1:6" ht="19.5">
      <c r="A74" s="127" t="s">
        <v>157</v>
      </c>
      <c r="B74" s="128"/>
      <c r="C74" s="128"/>
      <c r="D74" s="128"/>
      <c r="E74" s="128"/>
      <c r="F74" s="128"/>
    </row>
    <row r="75" spans="1:6" s="66" customFormat="1" ht="14">
      <c r="A75" s="78" t="s">
        <v>8</v>
      </c>
      <c r="B75" s="88"/>
      <c r="C75" s="88"/>
      <c r="D75" s="88"/>
      <c r="E75" s="112"/>
      <c r="F75" s="121"/>
    </row>
    <row r="76" spans="1:6" ht="14">
      <c r="A76" s="49" t="s">
        <v>15</v>
      </c>
      <c r="B76" s="49" t="s">
        <v>16</v>
      </c>
      <c r="C76" s="50" t="s">
        <v>17</v>
      </c>
      <c r="D76" s="49" t="s">
        <v>18</v>
      </c>
      <c r="E76" s="74" t="s">
        <v>158</v>
      </c>
      <c r="F76" s="74" t="s">
        <v>159</v>
      </c>
    </row>
    <row r="77" spans="1:6" ht="21">
      <c r="A77" s="8" t="s">
        <v>9</v>
      </c>
      <c r="B77" s="20" t="s">
        <v>22</v>
      </c>
      <c r="C77" s="20" t="s">
        <v>102</v>
      </c>
      <c r="D77" s="73" t="s">
        <v>13</v>
      </c>
      <c r="E77" s="102">
        <f>F77/11*10/2</f>
        <v>40.88636363636364</v>
      </c>
      <c r="F77" s="102">
        <v>89.95</v>
      </c>
    </row>
    <row r="78" spans="1:6" ht="21">
      <c r="A78" s="8" t="s">
        <v>10</v>
      </c>
      <c r="B78" s="20" t="s">
        <v>132</v>
      </c>
      <c r="C78" s="20" t="s">
        <v>133</v>
      </c>
      <c r="D78" s="73" t="s">
        <v>90</v>
      </c>
      <c r="E78" s="102">
        <f t="shared" ref="E78:E83" si="6">F78/11*10/2</f>
        <v>45.43181818181818</v>
      </c>
      <c r="F78" s="102">
        <v>99.95</v>
      </c>
    </row>
    <row r="79" spans="1:6" ht="21">
      <c r="A79" s="8" t="s">
        <v>122</v>
      </c>
      <c r="B79" s="20" t="s">
        <v>134</v>
      </c>
      <c r="C79" s="20" t="s">
        <v>102</v>
      </c>
      <c r="D79" s="73" t="s">
        <v>121</v>
      </c>
      <c r="E79" s="102">
        <f t="shared" si="6"/>
        <v>47.704545454545453</v>
      </c>
      <c r="F79" s="102">
        <v>104.95</v>
      </c>
    </row>
    <row r="80" spans="1:6" ht="14">
      <c r="A80" s="8" t="s">
        <v>120</v>
      </c>
      <c r="B80" s="20" t="s">
        <v>135</v>
      </c>
      <c r="C80" s="20" t="s">
        <v>102</v>
      </c>
      <c r="D80" s="73" t="s">
        <v>136</v>
      </c>
      <c r="E80" s="102">
        <f t="shared" si="6"/>
        <v>40.88636363636364</v>
      </c>
      <c r="F80" s="102">
        <v>89.95</v>
      </c>
    </row>
    <row r="81" spans="1:6" ht="14">
      <c r="A81" s="8" t="s">
        <v>119</v>
      </c>
      <c r="B81" s="20" t="s">
        <v>96</v>
      </c>
      <c r="C81" s="20" t="s">
        <v>102</v>
      </c>
      <c r="D81" s="73" t="s">
        <v>118</v>
      </c>
      <c r="E81" s="102">
        <f t="shared" si="6"/>
        <v>45.43181818181818</v>
      </c>
      <c r="F81" s="102">
        <v>99.95</v>
      </c>
    </row>
    <row r="82" spans="1:6" ht="21">
      <c r="A82" s="8" t="s">
        <v>117</v>
      </c>
      <c r="B82" s="20" t="s">
        <v>137</v>
      </c>
      <c r="C82" s="20" t="s">
        <v>102</v>
      </c>
      <c r="D82" s="73" t="s">
        <v>116</v>
      </c>
      <c r="E82" s="102">
        <f t="shared" si="6"/>
        <v>40.88636363636364</v>
      </c>
      <c r="F82" s="102">
        <v>89.95</v>
      </c>
    </row>
    <row r="83" spans="1:6" ht="14">
      <c r="A83" s="21" t="s">
        <v>115</v>
      </c>
      <c r="B83" s="22" t="s">
        <v>114</v>
      </c>
      <c r="C83" s="46" t="s">
        <v>102</v>
      </c>
      <c r="D83" s="87" t="s">
        <v>138</v>
      </c>
      <c r="E83" s="110">
        <f t="shared" si="6"/>
        <v>22.704545454545453</v>
      </c>
      <c r="F83" s="110">
        <v>49.95</v>
      </c>
    </row>
    <row r="84" spans="1:6" s="66" customFormat="1" ht="14">
      <c r="A84" s="61" t="s">
        <v>139</v>
      </c>
      <c r="B84" s="61"/>
      <c r="C84" s="61"/>
      <c r="D84" s="81"/>
      <c r="E84" s="112"/>
      <c r="F84" s="122"/>
    </row>
    <row r="85" spans="1:6" ht="14">
      <c r="A85" s="37" t="s">
        <v>15</v>
      </c>
      <c r="B85" s="37" t="s">
        <v>16</v>
      </c>
      <c r="C85" s="38" t="s">
        <v>17</v>
      </c>
      <c r="D85" s="37" t="s">
        <v>18</v>
      </c>
      <c r="E85" s="5" t="s">
        <v>158</v>
      </c>
      <c r="F85" s="5" t="s">
        <v>159</v>
      </c>
    </row>
    <row r="86" spans="1:6" ht="21">
      <c r="A86" s="8" t="s">
        <v>5</v>
      </c>
      <c r="B86" s="40" t="s">
        <v>38</v>
      </c>
      <c r="C86" s="20" t="s">
        <v>133</v>
      </c>
      <c r="D86" s="9" t="s">
        <v>0</v>
      </c>
      <c r="E86" s="102">
        <f>F86/11*10/2</f>
        <v>15.886363636363638</v>
      </c>
      <c r="F86" s="102">
        <v>34.950000000000003</v>
      </c>
    </row>
    <row r="87" spans="1:6" ht="21">
      <c r="A87" s="8" t="s">
        <v>6</v>
      </c>
      <c r="B87" s="40" t="s">
        <v>140</v>
      </c>
      <c r="C87" s="20" t="s">
        <v>133</v>
      </c>
      <c r="D87" s="9" t="s">
        <v>0</v>
      </c>
      <c r="E87" s="102">
        <f t="shared" ref="E87:E89" si="7">F87/11*10/2</f>
        <v>15.886363636363638</v>
      </c>
      <c r="F87" s="102">
        <v>34.950000000000003</v>
      </c>
    </row>
    <row r="88" spans="1:6" ht="21">
      <c r="A88" s="21" t="s">
        <v>11</v>
      </c>
      <c r="B88" s="9" t="s">
        <v>141</v>
      </c>
      <c r="C88" s="20" t="s">
        <v>133</v>
      </c>
      <c r="D88" s="9" t="s">
        <v>0</v>
      </c>
      <c r="E88" s="102">
        <f t="shared" si="7"/>
        <v>15.886363636363638</v>
      </c>
      <c r="F88" s="102">
        <v>34.950000000000003</v>
      </c>
    </row>
    <row r="89" spans="1:6" ht="21">
      <c r="A89" s="21" t="s">
        <v>7</v>
      </c>
      <c r="B89" s="22" t="s">
        <v>56</v>
      </c>
      <c r="C89" s="46" t="s">
        <v>133</v>
      </c>
      <c r="D89" s="22" t="s">
        <v>1</v>
      </c>
      <c r="E89" s="110">
        <f t="shared" si="7"/>
        <v>15.886363636363638</v>
      </c>
      <c r="F89" s="110">
        <v>34.950000000000003</v>
      </c>
    </row>
    <row r="90" spans="1:6" s="66" customFormat="1" ht="14">
      <c r="A90" s="78" t="s">
        <v>107</v>
      </c>
      <c r="B90" s="85"/>
      <c r="C90" s="85"/>
      <c r="D90" s="85"/>
      <c r="E90" s="112"/>
      <c r="F90" s="123"/>
    </row>
    <row r="91" spans="1:6" ht="14">
      <c r="A91" s="37" t="s">
        <v>15</v>
      </c>
      <c r="B91" s="37" t="s">
        <v>16</v>
      </c>
      <c r="C91" s="38" t="s">
        <v>17</v>
      </c>
      <c r="D91" s="37" t="s">
        <v>18</v>
      </c>
      <c r="E91" s="5" t="s">
        <v>158</v>
      </c>
      <c r="F91" s="5" t="s">
        <v>159</v>
      </c>
    </row>
    <row r="92" spans="1:6" ht="14">
      <c r="A92" s="18">
        <v>55770</v>
      </c>
      <c r="B92" s="41" t="s">
        <v>106</v>
      </c>
      <c r="C92" s="16" t="s">
        <v>142</v>
      </c>
      <c r="D92" s="42" t="s">
        <v>85</v>
      </c>
      <c r="E92" s="102">
        <f>F92/11*10/2</f>
        <v>22.704545454545453</v>
      </c>
      <c r="F92" s="102">
        <v>49.95</v>
      </c>
    </row>
    <row r="93" spans="1:6" ht="21">
      <c r="A93" s="8" t="s">
        <v>143</v>
      </c>
      <c r="B93" s="41" t="s">
        <v>92</v>
      </c>
      <c r="C93" s="16" t="s">
        <v>144</v>
      </c>
      <c r="D93" s="42" t="s">
        <v>105</v>
      </c>
      <c r="E93" s="102">
        <f t="shared" ref="E93:E95" si="8">F93/11*10/2</f>
        <v>13.613636363636363</v>
      </c>
      <c r="F93" s="102">
        <v>29.95</v>
      </c>
    </row>
    <row r="94" spans="1:6" ht="21">
      <c r="A94" s="8" t="s">
        <v>145</v>
      </c>
      <c r="B94" s="43" t="s">
        <v>93</v>
      </c>
      <c r="C94" s="16" t="s">
        <v>144</v>
      </c>
      <c r="D94" s="44" t="s">
        <v>105</v>
      </c>
      <c r="E94" s="102">
        <f t="shared" si="8"/>
        <v>13.613636363636363</v>
      </c>
      <c r="F94" s="102">
        <v>29.95</v>
      </c>
    </row>
    <row r="95" spans="1:6" ht="14">
      <c r="A95" s="21" t="s">
        <v>104</v>
      </c>
      <c r="B95" s="22" t="s">
        <v>146</v>
      </c>
      <c r="C95" s="83" t="s">
        <v>142</v>
      </c>
      <c r="D95" s="84" t="s">
        <v>147</v>
      </c>
      <c r="E95" s="110">
        <f t="shared" si="8"/>
        <v>15.886363636363638</v>
      </c>
      <c r="F95" s="110">
        <v>34.950000000000003</v>
      </c>
    </row>
    <row r="96" spans="1:6" s="66" customFormat="1" ht="14">
      <c r="A96" s="78" t="s">
        <v>2</v>
      </c>
      <c r="B96" s="85"/>
      <c r="C96" s="86"/>
      <c r="D96" s="81"/>
      <c r="E96" s="112"/>
      <c r="F96" s="123"/>
    </row>
    <row r="97" spans="1:6" ht="14">
      <c r="A97" s="37" t="s">
        <v>15</v>
      </c>
      <c r="B97" s="37" t="s">
        <v>16</v>
      </c>
      <c r="C97" s="38" t="s">
        <v>17</v>
      </c>
      <c r="D97" s="37" t="s">
        <v>18</v>
      </c>
      <c r="E97" s="5" t="s">
        <v>158</v>
      </c>
      <c r="F97" s="5" t="s">
        <v>159</v>
      </c>
    </row>
    <row r="98" spans="1:6" ht="21">
      <c r="A98" s="8" t="s">
        <v>3</v>
      </c>
      <c r="B98" s="20" t="s">
        <v>24</v>
      </c>
      <c r="C98" s="20" t="s">
        <v>148</v>
      </c>
      <c r="D98" s="11" t="s">
        <v>4</v>
      </c>
      <c r="E98" s="102">
        <f>F98/11*10/2</f>
        <v>36.340909090909093</v>
      </c>
      <c r="F98" s="102">
        <v>79.95</v>
      </c>
    </row>
    <row r="99" spans="1:6" ht="21">
      <c r="A99" s="45">
        <v>41872</v>
      </c>
      <c r="B99" s="22" t="s">
        <v>21</v>
      </c>
      <c r="C99" s="46" t="s">
        <v>148</v>
      </c>
      <c r="D99" s="22" t="s">
        <v>1</v>
      </c>
      <c r="E99" s="110">
        <f>F99/11*10/2</f>
        <v>15.886363636363638</v>
      </c>
      <c r="F99" s="110">
        <v>34.950000000000003</v>
      </c>
    </row>
    <row r="100" spans="1:6" s="66" customFormat="1" ht="14">
      <c r="A100" s="78" t="s">
        <v>113</v>
      </c>
      <c r="B100" s="79"/>
      <c r="C100" s="80"/>
      <c r="D100" s="81"/>
      <c r="E100" s="112"/>
      <c r="F100" s="82"/>
    </row>
    <row r="101" spans="1:6" ht="14">
      <c r="A101" s="37" t="s">
        <v>15</v>
      </c>
      <c r="B101" s="37" t="s">
        <v>16</v>
      </c>
      <c r="C101" s="38" t="s">
        <v>17</v>
      </c>
      <c r="D101" s="37" t="s">
        <v>18</v>
      </c>
      <c r="E101" s="5" t="s">
        <v>158</v>
      </c>
      <c r="F101" s="5" t="s">
        <v>159</v>
      </c>
    </row>
    <row r="102" spans="1:6" ht="14">
      <c r="A102" s="8" t="s">
        <v>112</v>
      </c>
      <c r="B102" s="20" t="s">
        <v>19</v>
      </c>
      <c r="C102" s="20" t="s">
        <v>149</v>
      </c>
      <c r="D102" s="11" t="s">
        <v>111</v>
      </c>
      <c r="E102" s="102">
        <f>F102/11*10/2</f>
        <v>40.88636363636364</v>
      </c>
      <c r="F102" s="102">
        <v>89.95</v>
      </c>
    </row>
    <row r="103" spans="1:6" ht="14">
      <c r="A103" s="8" t="s">
        <v>150</v>
      </c>
      <c r="B103" s="20" t="s">
        <v>20</v>
      </c>
      <c r="C103" s="20" t="s">
        <v>149</v>
      </c>
      <c r="D103" s="11" t="s">
        <v>111</v>
      </c>
      <c r="E103" s="102">
        <f t="shared" ref="E103:E107" si="9">F103/11*10/2</f>
        <v>43.159090909090914</v>
      </c>
      <c r="F103" s="102">
        <v>94.95</v>
      </c>
    </row>
    <row r="104" spans="1:6" ht="14">
      <c r="A104" s="8" t="s">
        <v>110</v>
      </c>
      <c r="B104" s="20" t="s">
        <v>54</v>
      </c>
      <c r="C104" s="20" t="s">
        <v>149</v>
      </c>
      <c r="D104" s="9" t="s">
        <v>0</v>
      </c>
      <c r="E104" s="102">
        <f t="shared" si="9"/>
        <v>18.15909090909091</v>
      </c>
      <c r="F104" s="102">
        <v>39.950000000000003</v>
      </c>
    </row>
    <row r="105" spans="1:6" ht="14">
      <c r="A105" s="8" t="s">
        <v>109</v>
      </c>
      <c r="B105" s="46" t="s">
        <v>55</v>
      </c>
      <c r="C105" s="20" t="s">
        <v>149</v>
      </c>
      <c r="D105" s="9" t="s">
        <v>0</v>
      </c>
      <c r="E105" s="102">
        <f t="shared" si="9"/>
        <v>20.431818181818183</v>
      </c>
      <c r="F105" s="102">
        <v>44.95</v>
      </c>
    </row>
    <row r="106" spans="1:6" ht="14">
      <c r="A106" s="21" t="s">
        <v>108</v>
      </c>
      <c r="B106" s="9" t="s">
        <v>114</v>
      </c>
      <c r="C106" s="20" t="s">
        <v>149</v>
      </c>
      <c r="D106" s="9" t="s">
        <v>0</v>
      </c>
      <c r="E106" s="102">
        <f t="shared" si="9"/>
        <v>22.704545454545453</v>
      </c>
      <c r="F106" s="102">
        <v>49.95</v>
      </c>
    </row>
    <row r="107" spans="1:6" ht="14">
      <c r="A107" s="21" t="s">
        <v>151</v>
      </c>
      <c r="B107" s="22" t="s">
        <v>56</v>
      </c>
      <c r="C107" s="46" t="s">
        <v>149</v>
      </c>
      <c r="D107" s="22" t="s">
        <v>1</v>
      </c>
      <c r="E107" s="110">
        <f t="shared" si="9"/>
        <v>18.15909090909091</v>
      </c>
      <c r="F107" s="110">
        <v>39.950000000000003</v>
      </c>
    </row>
    <row r="108" spans="1:6" ht="14">
      <c r="A108" s="78" t="s">
        <v>39</v>
      </c>
      <c r="B108" s="79"/>
      <c r="C108" s="80"/>
      <c r="D108" s="81"/>
      <c r="E108" s="112"/>
      <c r="F108" s="82"/>
    </row>
    <row r="109" spans="1:6" ht="14">
      <c r="A109" s="37" t="s">
        <v>15</v>
      </c>
      <c r="B109" s="37" t="s">
        <v>16</v>
      </c>
      <c r="C109" s="38" t="s">
        <v>17</v>
      </c>
      <c r="D109" s="37" t="s">
        <v>18</v>
      </c>
      <c r="E109" s="5" t="s">
        <v>158</v>
      </c>
      <c r="F109" s="5" t="s">
        <v>159</v>
      </c>
    </row>
    <row r="110" spans="1:6" ht="14">
      <c r="A110" s="19">
        <v>10702</v>
      </c>
      <c r="B110" s="9" t="s">
        <v>19</v>
      </c>
      <c r="C110" s="10" t="s">
        <v>32</v>
      </c>
      <c r="D110" s="11" t="s">
        <v>12</v>
      </c>
      <c r="E110" s="102">
        <f>F110/11*10/2</f>
        <v>52.250000000000007</v>
      </c>
      <c r="F110" s="102">
        <v>114.95</v>
      </c>
    </row>
    <row r="111" spans="1:6" ht="14">
      <c r="A111" s="8" t="s">
        <v>152</v>
      </c>
      <c r="B111" s="9" t="s">
        <v>20</v>
      </c>
      <c r="C111" s="10" t="s">
        <v>32</v>
      </c>
      <c r="D111" s="11" t="s">
        <v>37</v>
      </c>
      <c r="E111" s="102">
        <f t="shared" ref="E111:E114" si="10">F111/11*10/2</f>
        <v>54.522727272727273</v>
      </c>
      <c r="F111" s="102">
        <v>119.95</v>
      </c>
    </row>
    <row r="112" spans="1:6" ht="14">
      <c r="A112" s="8" t="s">
        <v>40</v>
      </c>
      <c r="B112" s="9" t="s">
        <v>38</v>
      </c>
      <c r="C112" s="10" t="s">
        <v>32</v>
      </c>
      <c r="D112" s="10" t="s">
        <v>0</v>
      </c>
      <c r="E112" s="102">
        <f t="shared" si="10"/>
        <v>27.25</v>
      </c>
      <c r="F112" s="102">
        <v>59.95</v>
      </c>
    </row>
    <row r="113" spans="1:6" ht="14">
      <c r="A113" s="8" t="s">
        <v>41</v>
      </c>
      <c r="B113" s="40" t="s">
        <v>140</v>
      </c>
      <c r="C113" s="10" t="s">
        <v>32</v>
      </c>
      <c r="D113" s="10" t="s">
        <v>0</v>
      </c>
      <c r="E113" s="102">
        <f t="shared" si="10"/>
        <v>27.25</v>
      </c>
      <c r="F113" s="102">
        <v>59.95</v>
      </c>
    </row>
    <row r="114" spans="1:6" ht="14">
      <c r="A114" s="21" t="s">
        <v>47</v>
      </c>
      <c r="B114" s="22" t="s">
        <v>56</v>
      </c>
      <c r="C114" s="48" t="s">
        <v>32</v>
      </c>
      <c r="D114" s="48" t="s">
        <v>1</v>
      </c>
      <c r="E114" s="110">
        <f t="shared" si="10"/>
        <v>24.97727272727273</v>
      </c>
      <c r="F114" s="110">
        <v>54.95</v>
      </c>
    </row>
    <row r="115" spans="1:6" ht="14">
      <c r="A115" s="78" t="s">
        <v>127</v>
      </c>
      <c r="B115" s="79"/>
      <c r="C115" s="79"/>
      <c r="D115" s="79"/>
      <c r="E115" s="112"/>
      <c r="F115" s="124"/>
    </row>
    <row r="116" spans="1:6" ht="14">
      <c r="A116" s="37" t="s">
        <v>15</v>
      </c>
      <c r="B116" s="37" t="s">
        <v>16</v>
      </c>
      <c r="C116" s="38" t="s">
        <v>17</v>
      </c>
      <c r="D116" s="37" t="s">
        <v>18</v>
      </c>
      <c r="E116" s="5" t="s">
        <v>158</v>
      </c>
      <c r="F116" s="5" t="s">
        <v>159</v>
      </c>
    </row>
    <row r="117" spans="1:6" ht="21">
      <c r="A117" s="8" t="s">
        <v>153</v>
      </c>
      <c r="B117" s="20" t="s">
        <v>22</v>
      </c>
      <c r="C117" s="10" t="s">
        <v>32</v>
      </c>
      <c r="D117" s="9" t="s">
        <v>154</v>
      </c>
      <c r="E117" s="102">
        <f>F117/11*10/2</f>
        <v>49.977272727272734</v>
      </c>
      <c r="F117" s="102">
        <v>109.95</v>
      </c>
    </row>
    <row r="118" spans="1:6" ht="14">
      <c r="A118" s="19">
        <v>22896</v>
      </c>
      <c r="B118" s="40" t="s">
        <v>96</v>
      </c>
      <c r="C118" s="10" t="s">
        <v>32</v>
      </c>
      <c r="D118" s="11" t="s">
        <v>126</v>
      </c>
      <c r="E118" s="102">
        <f t="shared" ref="E118:E121" si="11">F118/11*10/2</f>
        <v>52.250000000000007</v>
      </c>
      <c r="F118" s="102">
        <v>114.95</v>
      </c>
    </row>
    <row r="119" spans="1:6" ht="14">
      <c r="A119" s="8" t="s">
        <v>125</v>
      </c>
      <c r="B119" s="9" t="s">
        <v>92</v>
      </c>
      <c r="C119" s="10" t="s">
        <v>32</v>
      </c>
      <c r="D119" s="10" t="s">
        <v>0</v>
      </c>
      <c r="E119" s="102">
        <f t="shared" si="11"/>
        <v>20.431818181818183</v>
      </c>
      <c r="F119" s="102">
        <v>44.95</v>
      </c>
    </row>
    <row r="120" spans="1:6" ht="14">
      <c r="A120" s="8" t="s">
        <v>124</v>
      </c>
      <c r="B120" s="9" t="s">
        <v>94</v>
      </c>
      <c r="C120" s="10" t="s">
        <v>32</v>
      </c>
      <c r="D120" s="10" t="s">
        <v>0</v>
      </c>
      <c r="E120" s="102">
        <f t="shared" si="11"/>
        <v>22.704545454545453</v>
      </c>
      <c r="F120" s="102">
        <v>49.95</v>
      </c>
    </row>
    <row r="121" spans="1:6" ht="14">
      <c r="A121" s="21" t="s">
        <v>123</v>
      </c>
      <c r="B121" s="22" t="s">
        <v>21</v>
      </c>
      <c r="C121" s="48" t="s">
        <v>32</v>
      </c>
      <c r="D121" s="48" t="s">
        <v>1</v>
      </c>
      <c r="E121" s="110">
        <f t="shared" si="11"/>
        <v>18.15909090909091</v>
      </c>
      <c r="F121" s="110">
        <v>39.950000000000003</v>
      </c>
    </row>
    <row r="122" spans="1:6" ht="14">
      <c r="A122" s="77" t="s">
        <v>103</v>
      </c>
      <c r="B122" s="77"/>
      <c r="C122" s="77"/>
      <c r="D122" s="77"/>
      <c r="E122" s="125"/>
      <c r="F122" s="125"/>
    </row>
    <row r="123" spans="1:6" ht="14">
      <c r="A123" s="37" t="s">
        <v>15</v>
      </c>
      <c r="B123" s="37" t="s">
        <v>16</v>
      </c>
      <c r="C123" s="38" t="s">
        <v>17</v>
      </c>
      <c r="D123" s="37" t="s">
        <v>18</v>
      </c>
      <c r="E123" s="5" t="s">
        <v>158</v>
      </c>
      <c r="F123" s="5" t="s">
        <v>159</v>
      </c>
    </row>
    <row r="124" spans="1:6" ht="14">
      <c r="A124" s="19">
        <v>25706</v>
      </c>
      <c r="B124" s="40" t="s">
        <v>155</v>
      </c>
      <c r="C124" s="20" t="s">
        <v>102</v>
      </c>
      <c r="D124" s="11" t="s">
        <v>101</v>
      </c>
      <c r="E124" s="102">
        <f>F124/11*10/2</f>
        <v>49.977272727272734</v>
      </c>
      <c r="F124" s="102">
        <v>109.95</v>
      </c>
    </row>
    <row r="125" spans="1:6" ht="14">
      <c r="A125" s="75" t="s">
        <v>156</v>
      </c>
      <c r="B125" s="76"/>
      <c r="C125" s="76"/>
      <c r="D125" s="76"/>
      <c r="E125" s="126"/>
      <c r="F125" s="126"/>
    </row>
    <row r="126" spans="1:6" ht="14">
      <c r="A126" s="37" t="s">
        <v>15</v>
      </c>
      <c r="B126" s="37" t="s">
        <v>16</v>
      </c>
      <c r="C126" s="39" t="s">
        <v>17</v>
      </c>
      <c r="D126" s="37" t="s">
        <v>18</v>
      </c>
      <c r="E126" s="36" t="s">
        <v>158</v>
      </c>
      <c r="F126" s="5" t="s">
        <v>159</v>
      </c>
    </row>
    <row r="127" spans="1:6" ht="21">
      <c r="A127" s="19">
        <v>16711</v>
      </c>
      <c r="B127" s="20" t="s">
        <v>22</v>
      </c>
      <c r="C127" s="47" t="s">
        <v>23</v>
      </c>
      <c r="D127" s="9" t="s">
        <v>95</v>
      </c>
      <c r="E127" s="102">
        <f>F127/11*10/2</f>
        <v>52.250000000000007</v>
      </c>
      <c r="F127" s="102">
        <v>114.95</v>
      </c>
    </row>
    <row r="128" spans="1:6" ht="14">
      <c r="A128" s="19">
        <v>22711</v>
      </c>
      <c r="B128" s="20" t="s">
        <v>96</v>
      </c>
      <c r="C128" s="10" t="s">
        <v>23</v>
      </c>
      <c r="D128" s="11" t="s">
        <v>100</v>
      </c>
      <c r="E128" s="102">
        <f t="shared" ref="E128:E131" si="12">F128/11*10/2</f>
        <v>54.522727272727273</v>
      </c>
      <c r="F128" s="102">
        <v>119.95</v>
      </c>
    </row>
    <row r="129" spans="1:6" ht="14">
      <c r="A129" s="8" t="s">
        <v>99</v>
      </c>
      <c r="B129" s="40" t="s">
        <v>38</v>
      </c>
      <c r="C129" s="10" t="s">
        <v>23</v>
      </c>
      <c r="D129" s="10" t="s">
        <v>0</v>
      </c>
      <c r="E129" s="102">
        <f t="shared" si="12"/>
        <v>22.704545454545453</v>
      </c>
      <c r="F129" s="102">
        <v>49.95</v>
      </c>
    </row>
    <row r="130" spans="1:6" ht="14">
      <c r="A130" s="8" t="s">
        <v>98</v>
      </c>
      <c r="B130" s="40" t="s">
        <v>140</v>
      </c>
      <c r="C130" s="48" t="s">
        <v>23</v>
      </c>
      <c r="D130" s="10" t="s">
        <v>0</v>
      </c>
      <c r="E130" s="102">
        <f t="shared" si="12"/>
        <v>24.97727272727273</v>
      </c>
      <c r="F130" s="102">
        <v>54.95</v>
      </c>
    </row>
    <row r="131" spans="1:6" ht="14">
      <c r="A131" s="8" t="s">
        <v>97</v>
      </c>
      <c r="B131" s="9" t="s">
        <v>56</v>
      </c>
      <c r="C131" s="10" t="s">
        <v>23</v>
      </c>
      <c r="D131" s="10" t="s">
        <v>1</v>
      </c>
      <c r="E131" s="102">
        <f t="shared" si="12"/>
        <v>22.704545454545453</v>
      </c>
      <c r="F131" s="102">
        <v>49.95</v>
      </c>
    </row>
    <row r="132" spans="1:6" ht="14">
      <c r="A132"/>
      <c r="B132"/>
      <c r="C132"/>
      <c r="D132"/>
      <c r="F132" s="101"/>
    </row>
    <row r="133" spans="1:6" ht="14">
      <c r="A133"/>
      <c r="B133"/>
      <c r="C133"/>
      <c r="D133"/>
      <c r="F133" s="101"/>
    </row>
    <row r="134" spans="1:6" ht="14">
      <c r="A134"/>
      <c r="B134"/>
      <c r="C134"/>
      <c r="D134"/>
      <c r="F134" s="101"/>
    </row>
    <row r="135" spans="1:6" ht="14">
      <c r="A135"/>
      <c r="B135"/>
      <c r="C135"/>
      <c r="D135"/>
      <c r="F135" s="101"/>
    </row>
    <row r="136" spans="1:6" ht="14">
      <c r="A136"/>
      <c r="B136"/>
      <c r="C136"/>
      <c r="D136"/>
      <c r="F136" s="101"/>
    </row>
    <row r="137" spans="1:6" ht="14">
      <c r="A137"/>
      <c r="B137"/>
      <c r="C137"/>
      <c r="D137"/>
      <c r="F137" s="101"/>
    </row>
    <row r="138" spans="1:6" ht="14">
      <c r="A138"/>
      <c r="B138"/>
      <c r="C138"/>
      <c r="D138"/>
      <c r="F138" s="101"/>
    </row>
    <row r="139" spans="1:6" ht="14">
      <c r="A139"/>
      <c r="B139"/>
      <c r="C139"/>
      <c r="D139"/>
      <c r="F139" s="101"/>
    </row>
    <row r="140" spans="1:6" ht="14">
      <c r="A140"/>
      <c r="B140"/>
      <c r="C140"/>
      <c r="D140"/>
      <c r="F140" s="101"/>
    </row>
    <row r="141" spans="1:6" ht="14">
      <c r="A141"/>
      <c r="B141"/>
      <c r="C141"/>
      <c r="D141"/>
      <c r="F141" s="101"/>
    </row>
    <row r="142" spans="1:6" ht="14">
      <c r="A142"/>
      <c r="B142"/>
      <c r="C142"/>
      <c r="D142"/>
      <c r="F142" s="101"/>
    </row>
    <row r="143" spans="1:6" ht="14">
      <c r="A143"/>
      <c r="B143"/>
      <c r="C143"/>
      <c r="D143"/>
      <c r="F143" s="101"/>
    </row>
    <row r="144" spans="1:6" ht="14">
      <c r="A144"/>
      <c r="B144"/>
      <c r="C144"/>
      <c r="D144"/>
      <c r="F144" s="101"/>
    </row>
  </sheetData>
  <mergeCells count="6">
    <mergeCell ref="A74:F74"/>
    <mergeCell ref="E1:F1"/>
    <mergeCell ref="A9:F9"/>
    <mergeCell ref="A10:F10"/>
    <mergeCell ref="A11:F11"/>
    <mergeCell ref="A70:F70"/>
  </mergeCells>
  <pageMargins left="0.26" right="0.15748031496062992" top="0.27" bottom="0.15748031496062992" header="0.15748031496062992" footer="0.15748031496062992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FASHION AW 2022</vt:lpstr>
      <vt:lpstr>'FASHION AW 2022'!Print_Area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Bogumiła Jakubczak</dc:creator>
  <cp:lastModifiedBy>Anna Reid</cp:lastModifiedBy>
  <cp:lastPrinted>2022-01-18T10:24:30Z</cp:lastPrinted>
  <dcterms:created xsi:type="dcterms:W3CDTF">2017-07-26T09:53:05Z</dcterms:created>
  <dcterms:modified xsi:type="dcterms:W3CDTF">2022-03-08T05:40:13Z</dcterms:modified>
</cp:coreProperties>
</file>